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Ls220db283\共有データ\1教育研究会\02　会計関係（事務担当）\令和７年度　市教研\02_R7文集はままつ\03　文はま中学校\01_需要調べ\"/>
    </mc:Choice>
  </mc:AlternateContent>
  <xr:revisionPtr revIDLastSave="0" documentId="8_{CC7C8FD3-8DCC-4B98-B26B-BC865ACEEAFD}" xr6:coauthVersionLast="47" xr6:coauthVersionMax="47" xr10:uidLastSave="{00000000-0000-0000-0000-000000000000}"/>
  <bookViews>
    <workbookView xWindow="-120" yWindow="-120" windowWidth="29040" windowHeight="15720" xr2:uid="{BEA04C55-6103-4C25-91DF-2A2B5B3A5ADD}"/>
  </bookViews>
  <sheets>
    <sheet name="説明" sheetId="1" r:id="rId1"/>
  </sheets>
  <definedNames>
    <definedName name="_xlnm.Print_Area" localSheetId="0">説明!$A$1:$K$43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1" i="1" l="1"/>
  <c r="G33" i="1" s="1"/>
  <c r="H31" i="1"/>
  <c r="G31" i="1"/>
  <c r="F31" i="1"/>
  <c r="I30" i="1"/>
  <c r="I29" i="1"/>
  <c r="I28" i="1"/>
  <c r="D24" i="1"/>
  <c r="G23" i="1"/>
  <c r="G24" i="1" s="1"/>
  <c r="F23" i="1"/>
  <c r="F24" i="1" s="1"/>
  <c r="I22" i="1"/>
  <c r="H22" i="1"/>
  <c r="G22" i="1"/>
  <c r="F22" i="1"/>
  <c r="I21" i="1"/>
  <c r="I20" i="1"/>
  <c r="I19" i="1"/>
  <c r="H17" i="1"/>
  <c r="H23" i="1" s="1"/>
  <c r="H24" i="1" s="1"/>
  <c r="G17" i="1"/>
  <c r="F17" i="1"/>
  <c r="I24" i="1" l="1"/>
  <c r="I17" i="1"/>
  <c r="I23" i="1"/>
</calcChain>
</file>

<file path=xl/sharedStrings.xml><?xml version="1.0" encoding="utf-8"?>
<sst xmlns="http://schemas.openxmlformats.org/spreadsheetml/2006/main" count="66" uniqueCount="61">
  <si>
    <t>文集「はままつ」需要調べ</t>
    <phoneticPr fontId="3"/>
  </si>
  <si>
    <t>部会</t>
    <rPh sb="0" eb="2">
      <t>ブカイ</t>
    </rPh>
    <phoneticPr fontId="3"/>
  </si>
  <si>
    <t>学校番号</t>
    <rPh sb="0" eb="2">
      <t>ガッコウ</t>
    </rPh>
    <rPh sb="2" eb="4">
      <t>バンゴウ</t>
    </rPh>
    <phoneticPr fontId="3"/>
  </si>
  <si>
    <t>学校名</t>
    <phoneticPr fontId="3"/>
  </si>
  <si>
    <t>【</t>
    <phoneticPr fontId="3"/>
  </si>
  <si>
    <t>】</t>
    <phoneticPr fontId="3"/>
  </si>
  <si>
    <r>
      <t>★附属中は、学校番号に</t>
    </r>
    <r>
      <rPr>
        <sz val="12"/>
        <color rgb="FFFF0000"/>
        <rFont val="ＭＳ Ｐゴシック"/>
        <family val="3"/>
        <charset val="128"/>
      </rPr>
      <t>「</t>
    </r>
    <r>
      <rPr>
        <b/>
        <sz val="12"/>
        <color rgb="FFFF0000"/>
        <rFont val="ＭＳ Ｐゴシック"/>
        <family val="3"/>
        <charset val="128"/>
      </rPr>
      <t>005130053</t>
    </r>
    <r>
      <rPr>
        <sz val="12"/>
        <color rgb="FFFF0000"/>
        <rFont val="ＭＳ Ｐゴシック"/>
        <family val="3"/>
        <charset val="128"/>
      </rPr>
      <t>」</t>
    </r>
    <r>
      <rPr>
        <sz val="10"/>
        <color rgb="FFFF0000"/>
        <rFont val="ＭＳ Ｐゴシック"/>
        <family val="3"/>
        <charset val="128"/>
      </rPr>
      <t>と入れてください。</t>
    </r>
    <rPh sb="3" eb="4">
      <t>チュウ</t>
    </rPh>
    <rPh sb="6" eb="8">
      <t>ガッコウ</t>
    </rPh>
    <rPh sb="8" eb="10">
      <t>バンゴウ</t>
    </rPh>
    <phoneticPr fontId="3"/>
  </si>
  <si>
    <t>校長名</t>
    <phoneticPr fontId="3"/>
  </si>
  <si>
    <t>電話番号</t>
    <rPh sb="0" eb="2">
      <t>デンワ</t>
    </rPh>
    <rPh sb="2" eb="4">
      <t>バンゴウ</t>
    </rPh>
    <phoneticPr fontId="3"/>
  </si>
  <si>
    <t>文集委員氏名</t>
    <phoneticPr fontId="3"/>
  </si>
  <si>
    <t>※入力の際、以下の点に注意してください。</t>
    <rPh sb="1" eb="3">
      <t>ニュウリョク</t>
    </rPh>
    <rPh sb="4" eb="5">
      <t>サイ</t>
    </rPh>
    <rPh sb="6" eb="8">
      <t>イカ</t>
    </rPh>
    <rPh sb="9" eb="10">
      <t>テン</t>
    </rPh>
    <rPh sb="11" eb="13">
      <t>チュウイ</t>
    </rPh>
    <phoneticPr fontId="3"/>
  </si>
  <si>
    <t>　①　全在籍生徒数は、発達学級生徒を含め、学年のすべての生徒数を入力する。</t>
    <rPh sb="3" eb="4">
      <t>ゼン</t>
    </rPh>
    <rPh sb="11" eb="13">
      <t>ハッタツ</t>
    </rPh>
    <rPh sb="13" eb="15">
      <t>ガッキュウ</t>
    </rPh>
    <rPh sb="18" eb="19">
      <t>フク</t>
    </rPh>
    <rPh sb="21" eb="23">
      <t>ガクネン</t>
    </rPh>
    <rPh sb="32" eb="34">
      <t>ニュウリョク</t>
    </rPh>
    <phoneticPr fontId="3"/>
  </si>
  <si>
    <r>
      <t>　③　</t>
    </r>
    <r>
      <rPr>
        <u/>
        <sz val="11"/>
        <color rgb="FFFF0000"/>
        <rFont val="ＭＳ Ｐゴシック"/>
        <family val="3"/>
        <charset val="128"/>
      </rPr>
      <t>無償学級数は、普通学級数</t>
    </r>
    <r>
      <rPr>
        <sz val="11"/>
        <color rgb="FFFF0000"/>
        <rFont val="ＭＳ Ｐゴシック"/>
        <family val="3"/>
        <charset val="128"/>
      </rPr>
      <t>を入力</t>
    </r>
    <r>
      <rPr>
        <sz val="11"/>
        <rFont val="ＭＳ Ｐゴシック"/>
        <family val="3"/>
        <charset val="128"/>
      </rPr>
      <t>する。発達学級数を含めない。</t>
    </r>
    <rPh sb="3" eb="5">
      <t>ムショウ</t>
    </rPh>
    <rPh sb="5" eb="7">
      <t>ガッキュウ</t>
    </rPh>
    <rPh sb="6" eb="7">
      <t>ツウガク</t>
    </rPh>
    <rPh sb="10" eb="12">
      <t>フツウ</t>
    </rPh>
    <rPh sb="12" eb="14">
      <t>ガッキュウ</t>
    </rPh>
    <rPh sb="14" eb="15">
      <t>カズ</t>
    </rPh>
    <rPh sb="16" eb="18">
      <t>ニュウリョク</t>
    </rPh>
    <rPh sb="21" eb="23">
      <t>ハッタツ</t>
    </rPh>
    <rPh sb="23" eb="26">
      <t>ガッキュウスウ</t>
    </rPh>
    <rPh sb="27" eb="28">
      <t>フク</t>
    </rPh>
    <phoneticPr fontId="3"/>
  </si>
  <si>
    <t>　※　色のついたセルに数を入力する。（色のついていないセルは自動計算される。）</t>
    <rPh sb="3" eb="4">
      <t>イロ</t>
    </rPh>
    <rPh sb="11" eb="12">
      <t>カズ</t>
    </rPh>
    <rPh sb="13" eb="15">
      <t>ニュウリョク</t>
    </rPh>
    <rPh sb="19" eb="20">
      <t>イロ</t>
    </rPh>
    <rPh sb="30" eb="32">
      <t>ジドウ</t>
    </rPh>
    <rPh sb="32" eb="34">
      <t>ケイサン</t>
    </rPh>
    <phoneticPr fontId="3"/>
  </si>
  <si>
    <t>学　　年</t>
    <rPh sb="0" eb="1">
      <t>ガク</t>
    </rPh>
    <rPh sb="3" eb="4">
      <t>トシ</t>
    </rPh>
    <phoneticPr fontId="3"/>
  </si>
  <si>
    <t>１　年</t>
    <rPh sb="2" eb="3">
      <t>ネン</t>
    </rPh>
    <phoneticPr fontId="3"/>
  </si>
  <si>
    <t>２　年</t>
    <rPh sb="2" eb="3">
      <t>ネン</t>
    </rPh>
    <phoneticPr fontId="3"/>
  </si>
  <si>
    <t>３　年</t>
    <rPh sb="2" eb="3">
      <t>ネン</t>
    </rPh>
    <phoneticPr fontId="3"/>
  </si>
  <si>
    <t>合　　計</t>
    <rPh sb="0" eb="1">
      <t>ゴウ</t>
    </rPh>
    <rPh sb="3" eb="4">
      <t>ケイ</t>
    </rPh>
    <phoneticPr fontId="3"/>
  </si>
  <si>
    <r>
      <t xml:space="preserve">注文冊子数
</t>
    </r>
    <r>
      <rPr>
        <sz val="10"/>
        <rFont val="ＭＳ Ｐゴシック"/>
        <family val="3"/>
        <charset val="128"/>
      </rPr>
      <t>（①＋③）</t>
    </r>
    <rPh sb="0" eb="2">
      <t>チュウモン</t>
    </rPh>
    <rPh sb="2" eb="4">
      <t>サッシ</t>
    </rPh>
    <rPh sb="4" eb="5">
      <t>スウ</t>
    </rPh>
    <phoneticPr fontId="3"/>
  </si>
  <si>
    <t>②無償生徒数</t>
    <rPh sb="1" eb="3">
      <t>ムショウ</t>
    </rPh>
    <rPh sb="5" eb="6">
      <t>スウ</t>
    </rPh>
    <phoneticPr fontId="3"/>
  </si>
  <si>
    <r>
      <t>③無償学級数</t>
    </r>
    <r>
      <rPr>
        <sz val="10"/>
        <rFont val="ＭＳ Ｐゴシック"/>
        <family val="3"/>
        <charset val="128"/>
      </rPr>
      <t>　</t>
    </r>
    <r>
      <rPr>
        <sz val="7"/>
        <rFont val="ＭＳ Ｐゴシック"/>
        <family val="3"/>
        <charset val="128"/>
      </rPr>
      <t>※普通学級数を入力</t>
    </r>
    <r>
      <rPr>
        <sz val="9"/>
        <rFont val="ＭＳ Ｐゴシック"/>
        <family val="3"/>
        <charset val="128"/>
      </rPr>
      <t xml:space="preserve">
</t>
    </r>
    <r>
      <rPr>
        <b/>
        <sz val="10"/>
        <color rgb="FFFF0000"/>
        <rFont val="ＭＳ Ｐゴシック"/>
        <family val="3"/>
        <charset val="128"/>
      </rPr>
      <t>【注意】発達学級は除く</t>
    </r>
    <r>
      <rPr>
        <b/>
        <sz val="12"/>
        <color rgb="FFFF0000"/>
        <rFont val="ＭＳ Ｐゴシック"/>
        <family val="3"/>
        <charset val="128"/>
      </rPr>
      <t>！</t>
    </r>
    <rPh sb="1" eb="3">
      <t>ムショウ</t>
    </rPh>
    <rPh sb="3" eb="5">
      <t>ガッキュウ</t>
    </rPh>
    <rPh sb="5" eb="6">
      <t>スウ</t>
    </rPh>
    <rPh sb="8" eb="10">
      <t>フツウ</t>
    </rPh>
    <rPh sb="10" eb="12">
      <t>ガッキュウ</t>
    </rPh>
    <rPh sb="12" eb="13">
      <t>スウ</t>
    </rPh>
    <rPh sb="14" eb="16">
      <t>ニュウリョク</t>
    </rPh>
    <rPh sb="18" eb="20">
      <t>チュウイ</t>
    </rPh>
    <rPh sb="21" eb="23">
      <t>ハッタツ</t>
    </rPh>
    <rPh sb="23" eb="25">
      <t>ガッキュウ</t>
    </rPh>
    <rPh sb="26" eb="27">
      <t>ノゾ</t>
    </rPh>
    <phoneticPr fontId="3"/>
  </si>
  <si>
    <r>
      <t xml:space="preserve">④無償数合計
</t>
    </r>
    <r>
      <rPr>
        <sz val="10"/>
        <rFont val="ＭＳ Ｐゴシック"/>
        <family val="3"/>
        <charset val="128"/>
      </rPr>
      <t>　　　　（②＋③)</t>
    </r>
    <rPh sb="1" eb="3">
      <t>ムショウ</t>
    </rPh>
    <rPh sb="3" eb="4">
      <t>スウ</t>
    </rPh>
    <rPh sb="4" eb="6">
      <t>ゴウケイ</t>
    </rPh>
    <phoneticPr fontId="3"/>
  </si>
  <si>
    <t>⑤有償生徒数</t>
    <rPh sb="1" eb="3">
      <t>ユウショウ</t>
    </rPh>
    <rPh sb="5" eb="6">
      <t>スウ</t>
    </rPh>
    <phoneticPr fontId="3"/>
  </si>
  <si>
    <t>　代金（円）</t>
    <rPh sb="1" eb="3">
      <t>ダイキン</t>
    </rPh>
    <rPh sb="4" eb="5">
      <t>エン</t>
    </rPh>
    <phoneticPr fontId="3"/>
  </si>
  <si>
    <t>円×⑤</t>
    <rPh sb="0" eb="1">
      <t>エン</t>
    </rPh>
    <phoneticPr fontId="3"/>
  </si>
  <si>
    <t>〈②無償生徒の内訳〉</t>
    <rPh sb="2" eb="4">
      <t>ムショウ</t>
    </rPh>
    <rPh sb="7" eb="9">
      <t>ウチワケ</t>
    </rPh>
    <phoneticPr fontId="3"/>
  </si>
  <si>
    <r>
      <t>※下記の項目の複数に該当する生徒は、</t>
    </r>
    <r>
      <rPr>
        <b/>
        <sz val="12"/>
        <color rgb="FFFF0000"/>
        <rFont val="ＭＳ Ｐゴシック"/>
        <family val="3"/>
        <charset val="128"/>
      </rPr>
      <t>どれか一か所で入力</t>
    </r>
    <r>
      <rPr>
        <sz val="12"/>
        <color rgb="FFFF0000"/>
        <rFont val="ＭＳ Ｐゴシック"/>
        <family val="3"/>
        <charset val="128"/>
      </rPr>
      <t>する。</t>
    </r>
    <phoneticPr fontId="3"/>
  </si>
  <si>
    <t>要保護生徒数</t>
    <rPh sb="0" eb="1">
      <t>ヨウ</t>
    </rPh>
    <rPh sb="1" eb="3">
      <t>ホゴ</t>
    </rPh>
    <rPh sb="5" eb="6">
      <t>スウ</t>
    </rPh>
    <phoneticPr fontId="3"/>
  </si>
  <si>
    <t>施設生徒数</t>
    <rPh sb="0" eb="2">
      <t>シセツ</t>
    </rPh>
    <rPh sb="4" eb="5">
      <t>スウ</t>
    </rPh>
    <phoneticPr fontId="3"/>
  </si>
  <si>
    <t>発達学級生徒数</t>
    <rPh sb="0" eb="2">
      <t>ハッタツ</t>
    </rPh>
    <rPh sb="2" eb="4">
      <t>ガッキュウ</t>
    </rPh>
    <rPh sb="6" eb="7">
      <t>スウ</t>
    </rPh>
    <phoneticPr fontId="3"/>
  </si>
  <si>
    <r>
      <t>合計　</t>
    </r>
    <r>
      <rPr>
        <b/>
        <sz val="10"/>
        <color rgb="FFFF0000"/>
        <rFont val="ＭＳ Ｐゴシック"/>
        <family val="3"/>
        <charset val="128"/>
      </rPr>
      <t>※上の表の②と同じ数</t>
    </r>
    <rPh sb="0" eb="2">
      <t>ゴウケイ</t>
    </rPh>
    <rPh sb="4" eb="5">
      <t>ウエ</t>
    </rPh>
    <rPh sb="6" eb="7">
      <t>ヒョウ</t>
    </rPh>
    <rPh sb="10" eb="11">
      <t>オナ</t>
    </rPh>
    <rPh sb="12" eb="13">
      <t>カズ</t>
    </rPh>
    <phoneticPr fontId="3"/>
  </si>
  <si>
    <t>提出期限</t>
    <rPh sb="0" eb="2">
      <t>テイシュツ</t>
    </rPh>
    <rPh sb="2" eb="4">
      <t>キゲン</t>
    </rPh>
    <phoneticPr fontId="3"/>
  </si>
  <si>
    <t>提出先</t>
    <rPh sb="0" eb="3">
      <t>テイシュツサキ</t>
    </rPh>
    <phoneticPr fontId="3"/>
  </si>
  <si>
    <t>提出方法</t>
    <rPh sb="0" eb="2">
      <t>テイシュツ</t>
    </rPh>
    <rPh sb="2" eb="4">
      <t>ホウホウ</t>
    </rPh>
    <phoneticPr fontId="3"/>
  </si>
  <si>
    <r>
      <t>・本調べに入力したデータを紙媒体に打ち出して</t>
    </r>
    <r>
      <rPr>
        <sz val="20"/>
        <color rgb="FFFF0000"/>
        <rFont val="ＭＳ Ｐゴシック"/>
        <family val="3"/>
        <charset val="128"/>
      </rPr>
      <t>職印</t>
    </r>
    <r>
      <rPr>
        <sz val="12"/>
        <color indexed="8"/>
        <rFont val="ＭＳ Ｐゴシック"/>
        <family val="3"/>
        <charset val="128"/>
      </rPr>
      <t>を押し、</t>
    </r>
    <r>
      <rPr>
        <sz val="12"/>
        <color rgb="FFFF0000"/>
        <rFont val="ＭＳ Ｐゴシック"/>
        <family val="3"/>
        <charset val="128"/>
      </rPr>
      <t>原本を連絡便で送付</t>
    </r>
    <r>
      <rPr>
        <sz val="12"/>
        <color indexed="8"/>
        <rFont val="ＭＳ Ｐゴシック"/>
        <family val="3"/>
        <charset val="128"/>
      </rPr>
      <t>してください。</t>
    </r>
    <r>
      <rPr>
        <u/>
        <sz val="12"/>
        <color rgb="FFFF0000"/>
        <rFont val="ＭＳ Ｐゴシック"/>
        <family val="3"/>
        <charset val="128"/>
      </rPr>
      <t>必ずコピーを保存</t>
    </r>
    <r>
      <rPr>
        <u/>
        <sz val="12"/>
        <color indexed="8"/>
        <rFont val="ＭＳ Ｐゴシック"/>
        <family val="3"/>
        <charset val="128"/>
      </rPr>
      <t>しておいてください。</t>
    </r>
    <rPh sb="1" eb="2">
      <t>ホン</t>
    </rPh>
    <rPh sb="2" eb="3">
      <t>シラ</t>
    </rPh>
    <rPh sb="5" eb="7">
      <t>ニュウリョク</t>
    </rPh>
    <rPh sb="13" eb="14">
      <t>カミ</t>
    </rPh>
    <rPh sb="14" eb="16">
      <t>バイタイ</t>
    </rPh>
    <rPh sb="17" eb="18">
      <t>ウ</t>
    </rPh>
    <rPh sb="19" eb="20">
      <t>ダ</t>
    </rPh>
    <rPh sb="22" eb="24">
      <t>ショクイン</t>
    </rPh>
    <rPh sb="25" eb="26">
      <t>オ</t>
    </rPh>
    <rPh sb="28" eb="30">
      <t>ゲンポン</t>
    </rPh>
    <rPh sb="31" eb="33">
      <t>レンラク</t>
    </rPh>
    <rPh sb="33" eb="34">
      <t>ビン</t>
    </rPh>
    <rPh sb="35" eb="37">
      <t>ソウフ</t>
    </rPh>
    <rPh sb="44" eb="45">
      <t>カナラ</t>
    </rPh>
    <rPh sb="50" eb="52">
      <t>ホゾン</t>
    </rPh>
    <phoneticPr fontId="3"/>
  </si>
  <si>
    <t>その他</t>
    <rPh sb="2" eb="3">
      <t>タ</t>
    </rPh>
    <phoneticPr fontId="3"/>
  </si>
  <si>
    <t>(1)</t>
    <phoneticPr fontId="3"/>
  </si>
  <si>
    <r>
      <t>代金は１冊</t>
    </r>
    <r>
      <rPr>
        <sz val="20"/>
        <color indexed="8"/>
        <rFont val="ＭＳ Ｐゴシック"/>
        <family val="3"/>
        <charset val="128"/>
      </rPr>
      <t/>
    </r>
    <rPh sb="0" eb="2">
      <t>ダイキン</t>
    </rPh>
    <rPh sb="4" eb="5">
      <t>サツ</t>
    </rPh>
    <phoneticPr fontId="3"/>
  </si>
  <si>
    <t>円で計算します。</t>
    <rPh sb="0" eb="1">
      <t>エン</t>
    </rPh>
    <phoneticPr fontId="3"/>
  </si>
  <si>
    <t>(2)</t>
    <phoneticPr fontId="3"/>
  </si>
  <si>
    <t>(3)</t>
    <phoneticPr fontId="3"/>
  </si>
  <si>
    <t xml:space="preserve">不明な点は、下記にお問い合わせください。
</t>
    <rPh sb="0" eb="2">
      <t>フメイ</t>
    </rPh>
    <rPh sb="3" eb="4">
      <t>テン</t>
    </rPh>
    <rPh sb="6" eb="8">
      <t>カキ</t>
    </rPh>
    <rPh sb="10" eb="11">
      <t>ト</t>
    </rPh>
    <rPh sb="12" eb="13">
      <t>ア</t>
    </rPh>
    <phoneticPr fontId="3"/>
  </si>
  <si>
    <t>・　教育会館事務局</t>
    <phoneticPr fontId="3"/>
  </si>
  <si>
    <t>（Tel　４８２－７６４０　Fax　４８２－７６４１）</t>
    <phoneticPr fontId="3"/>
  </si>
  <si>
    <t>浜松市立〇〇中学校</t>
    <phoneticPr fontId="3"/>
  </si>
  <si>
    <t>◆◆　◆◆</t>
    <phoneticPr fontId="3"/>
  </si>
  <si>
    <t>□□　□□</t>
    <phoneticPr fontId="3"/>
  </si>
  <si>
    <t>00513****</t>
    <phoneticPr fontId="3"/>
  </si>
  <si>
    <t>中***</t>
    <phoneticPr fontId="3"/>
  </si>
  <si>
    <t>*</t>
    <phoneticPr fontId="3"/>
  </si>
  <si>
    <t>482-****</t>
    <phoneticPr fontId="3"/>
  </si>
  <si>
    <t>令和〇年度</t>
    <rPh sb="0" eb="2">
      <t>レイワ</t>
    </rPh>
    <rPh sb="3" eb="5">
      <t>ネンド</t>
    </rPh>
    <phoneticPr fontId="3"/>
  </si>
  <si>
    <t>令和〇年〇月〇日</t>
    <rPh sb="0" eb="2">
      <t>レイワ</t>
    </rPh>
    <rPh sb="3" eb="4">
      <t>ネン</t>
    </rPh>
    <rPh sb="5" eb="6">
      <t>ツキ</t>
    </rPh>
    <rPh sb="7" eb="8">
      <t>ニチ</t>
    </rPh>
    <phoneticPr fontId="3"/>
  </si>
  <si>
    <t>教育会館事務局　〇〇まで</t>
    <rPh sb="0" eb="2">
      <t>キョウイク</t>
    </rPh>
    <rPh sb="2" eb="4">
      <t>カイカン</t>
    </rPh>
    <rPh sb="4" eb="7">
      <t>ジムキョク</t>
    </rPh>
    <phoneticPr fontId="3"/>
  </si>
  <si>
    <r>
      <t>①　需要調べ提出後に注文冊子数に</t>
    </r>
    <r>
      <rPr>
        <u/>
        <sz val="12"/>
        <color rgb="FFFF0000"/>
        <rFont val="ＭＳ Ｐゴシック"/>
        <family val="3"/>
        <charset val="128"/>
      </rPr>
      <t>変更が生じた場合は、電話で教育会館事務局</t>
    </r>
    <r>
      <rPr>
        <u/>
        <sz val="12"/>
        <color theme="1"/>
        <rFont val="ＭＳ Ｐゴシック"/>
        <family val="3"/>
        <charset val="128"/>
      </rPr>
      <t xml:space="preserve">
</t>
    </r>
    <r>
      <rPr>
        <sz val="12"/>
        <color theme="1"/>
        <rFont val="ＭＳ Ｐゴシック"/>
        <family val="3"/>
        <charset val="128"/>
      </rPr>
      <t>　　</t>
    </r>
    <r>
      <rPr>
        <u/>
        <sz val="12"/>
        <color rgb="FFFF0000"/>
        <rFont val="ＭＳ Ｐゴシック"/>
        <family val="3"/>
        <charset val="128"/>
      </rPr>
      <t>〇〇　〇〇　まで報告</t>
    </r>
    <r>
      <rPr>
        <sz val="12"/>
        <color indexed="8"/>
        <rFont val="ＭＳ Ｐゴシック"/>
        <family val="3"/>
        <charset val="128"/>
      </rPr>
      <t>してください。
②　</t>
    </r>
    <r>
      <rPr>
        <u/>
        <sz val="12"/>
        <color rgb="FFFF0000"/>
        <rFont val="ＭＳ Ｐゴシック"/>
        <family val="3"/>
        <charset val="128"/>
      </rPr>
      <t>控えの需要調べをコピーし、赤で訂正したものに職印を押し、再提出</t>
    </r>
    <r>
      <rPr>
        <sz val="12"/>
        <color indexed="8"/>
        <rFont val="ＭＳ Ｐゴシック"/>
        <family val="3"/>
        <charset val="128"/>
      </rPr>
      <t>してください。</t>
    </r>
    <rPh sb="2" eb="4">
      <t>ジュヨウ</t>
    </rPh>
    <rPh sb="4" eb="5">
      <t>シラ</t>
    </rPh>
    <rPh sb="6" eb="9">
      <t>テイシュツゴ</t>
    </rPh>
    <rPh sb="10" eb="12">
      <t>チュウモン</t>
    </rPh>
    <rPh sb="12" eb="14">
      <t>サッシ</t>
    </rPh>
    <rPh sb="14" eb="15">
      <t>カズ</t>
    </rPh>
    <rPh sb="16" eb="18">
      <t>ヘンコウ</t>
    </rPh>
    <rPh sb="19" eb="20">
      <t>ショウ</t>
    </rPh>
    <rPh sb="22" eb="24">
      <t>バアイ</t>
    </rPh>
    <rPh sb="26" eb="28">
      <t>デンワ</t>
    </rPh>
    <rPh sb="29" eb="31">
      <t>キョウイク</t>
    </rPh>
    <rPh sb="31" eb="33">
      <t>カイカン</t>
    </rPh>
    <rPh sb="33" eb="36">
      <t>ジムキョク</t>
    </rPh>
    <rPh sb="47" eb="49">
      <t>ホウコク</t>
    </rPh>
    <rPh sb="59" eb="60">
      <t>ヒカ</t>
    </rPh>
    <rPh sb="62" eb="64">
      <t>ジュヨウ</t>
    </rPh>
    <rPh sb="64" eb="65">
      <t>シラ</t>
    </rPh>
    <rPh sb="72" eb="73">
      <t>アカ</t>
    </rPh>
    <rPh sb="74" eb="76">
      <t>テイセイ</t>
    </rPh>
    <rPh sb="81" eb="82">
      <t>ショク</t>
    </rPh>
    <rPh sb="82" eb="83">
      <t>イン</t>
    </rPh>
    <rPh sb="84" eb="85">
      <t>オ</t>
    </rPh>
    <rPh sb="87" eb="90">
      <t>サイテイシュツ</t>
    </rPh>
    <phoneticPr fontId="3"/>
  </si>
  <si>
    <t>〇〇　〇〇</t>
    <phoneticPr fontId="3"/>
  </si>
  <si>
    <r>
      <t>　②　</t>
    </r>
    <r>
      <rPr>
        <sz val="11"/>
        <color rgb="FFFF0000"/>
        <rFont val="ＭＳ Ｐゴシック"/>
        <family val="3"/>
        <charset val="128"/>
      </rPr>
      <t>無償の対象となる生徒は、要保護生徒、施設生徒、発達学級生徒です。</t>
    </r>
    <rPh sb="3" eb="5">
      <t>ムショウ</t>
    </rPh>
    <rPh sb="6" eb="8">
      <t>タイショウ</t>
    </rPh>
    <rPh sb="15" eb="18">
      <t>ヨウホゴ</t>
    </rPh>
    <rPh sb="21" eb="23">
      <t>シセツ</t>
    </rPh>
    <rPh sb="26" eb="28">
      <t>ハッタツ</t>
    </rPh>
    <rPh sb="28" eb="30">
      <t>ガッキュウ</t>
    </rPh>
    <phoneticPr fontId="3"/>
  </si>
  <si>
    <t>　 　同じ生徒が要保護でかつ発達学級所属である場合はどちからか一方でカウントし、重複しないようにする。</t>
    <rPh sb="3" eb="4">
      <t>オナ</t>
    </rPh>
    <rPh sb="8" eb="11">
      <t>ヨウホゴ</t>
    </rPh>
    <rPh sb="14" eb="16">
      <t>ハッタツ</t>
    </rPh>
    <rPh sb="16" eb="18">
      <t>ガッキュウ</t>
    </rPh>
    <rPh sb="18" eb="20">
      <t>ショゾク</t>
    </rPh>
    <rPh sb="23" eb="25">
      <t>バアイ</t>
    </rPh>
    <rPh sb="31" eb="33">
      <t>イッポウ</t>
    </rPh>
    <rPh sb="40" eb="42">
      <t>チョウフク</t>
    </rPh>
    <phoneticPr fontId="3"/>
  </si>
  <si>
    <t>記入のしかた</t>
    <rPh sb="0" eb="2">
      <t>キニュウ</t>
    </rPh>
    <phoneticPr fontId="3"/>
  </si>
  <si>
    <r>
      <t>①全在籍生徒数</t>
    </r>
    <r>
      <rPr>
        <sz val="9"/>
        <rFont val="ＭＳ Ｐゴシック"/>
        <family val="3"/>
        <charset val="128"/>
      </rPr>
      <t>(発達学級を含む）</t>
    </r>
    <rPh sb="1" eb="2">
      <t>ゼン</t>
    </rPh>
    <rPh sb="2" eb="4">
      <t>ザイセキ</t>
    </rPh>
    <rPh sb="6" eb="7">
      <t>スウ</t>
    </rPh>
    <rPh sb="8" eb="10">
      <t>ハッタツ</t>
    </rPh>
    <rPh sb="10" eb="12">
      <t>ガッキュウ</t>
    </rPh>
    <rPh sb="13" eb="14">
      <t>フク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</si>
</sst>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令&quot;&quot;和&quot;General&quot;年&quot;&quot;度&quot;"/>
    <numFmt numFmtId="177" formatCode="000000000"/>
    <numFmt numFmtId="178" formatCode="#,##0_ "/>
    <numFmt numFmtId="179" formatCode="[$-411]ggge&quot;年&quot;m&quot;月&quot;d&quot;日&quot;\(aaa\)"/>
    <numFmt numFmtId="180" formatCode="#,##0_);[Red]\(#,##0\)"/>
  </numFmts>
  <fonts count="27"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sz val="14"/>
      <name val="ＭＳ Ｐゴシック"/>
      <family val="3"/>
      <charset val="128"/>
    </font>
    <font>
      <sz val="16"/>
      <name val="ＭＳ Ｐゴシック"/>
      <family val="3"/>
      <charset val="128"/>
    </font>
    <font>
      <sz val="14"/>
      <name val="HGｺﾞｼｯｸM"/>
      <family val="3"/>
      <charset val="128"/>
    </font>
    <font>
      <sz val="10"/>
      <color rgb="FFFF0000"/>
      <name val="ＭＳ Ｐゴシック"/>
      <family val="3"/>
      <charset val="128"/>
    </font>
    <font>
      <sz val="12"/>
      <color rgb="FFFF0000"/>
      <name val="ＭＳ Ｐゴシック"/>
      <family val="3"/>
      <charset val="128"/>
    </font>
    <font>
      <b/>
      <sz val="12"/>
      <color rgb="FFFF0000"/>
      <name val="ＭＳ Ｐゴシック"/>
      <family val="3"/>
      <charset val="128"/>
    </font>
    <font>
      <b/>
      <sz val="11"/>
      <name val="ＭＳ Ｐゴシック"/>
      <family val="3"/>
      <charset val="128"/>
    </font>
    <font>
      <u/>
      <sz val="11"/>
      <color rgb="FFFF0000"/>
      <name val="ＭＳ Ｐゴシック"/>
      <family val="3"/>
      <charset val="128"/>
    </font>
    <font>
      <sz val="11"/>
      <color rgb="FFFF0000"/>
      <name val="ＭＳ Ｐゴシック"/>
      <family val="3"/>
      <charset val="128"/>
    </font>
    <font>
      <sz val="10"/>
      <name val="ＭＳ Ｐゴシック"/>
      <family val="3"/>
      <charset val="128"/>
    </font>
    <font>
      <sz val="18"/>
      <name val="ＭＳ Ｐゴシック"/>
      <family val="3"/>
      <charset val="128"/>
    </font>
    <font>
      <sz val="7"/>
      <name val="ＭＳ Ｐゴシック"/>
      <family val="3"/>
      <charset val="128"/>
    </font>
    <font>
      <sz val="9"/>
      <name val="ＭＳ Ｐゴシック"/>
      <family val="3"/>
      <charset val="128"/>
    </font>
    <font>
      <b/>
      <sz val="10"/>
      <color rgb="FFFF0000"/>
      <name val="ＭＳ Ｐゴシック"/>
      <family val="3"/>
      <charset val="128"/>
    </font>
    <font>
      <sz val="12"/>
      <color theme="1"/>
      <name val="ＭＳ Ｐゴシック"/>
      <family val="3"/>
      <charset val="128"/>
    </font>
    <font>
      <u/>
      <sz val="12"/>
      <name val="ＭＳ Ｐゴシック"/>
      <family val="3"/>
      <charset val="128"/>
    </font>
    <font>
      <sz val="20"/>
      <color rgb="FFFF0000"/>
      <name val="ＭＳ Ｐゴシック"/>
      <family val="3"/>
      <charset val="128"/>
    </font>
    <font>
      <sz val="12"/>
      <color indexed="8"/>
      <name val="ＭＳ Ｐゴシック"/>
      <family val="3"/>
      <charset val="128"/>
    </font>
    <font>
      <u/>
      <sz val="12"/>
      <color rgb="FFFF0000"/>
      <name val="ＭＳ Ｐゴシック"/>
      <family val="3"/>
      <charset val="128"/>
    </font>
    <font>
      <u/>
      <sz val="12"/>
      <color indexed="8"/>
      <name val="ＭＳ Ｐゴシック"/>
      <family val="3"/>
      <charset val="128"/>
    </font>
    <font>
      <sz val="20"/>
      <color indexed="8"/>
      <name val="ＭＳ Ｐゴシック"/>
      <family val="3"/>
      <charset val="128"/>
    </font>
    <font>
      <sz val="20"/>
      <name val="ＭＳ Ｐゴシック"/>
      <family val="3"/>
      <charset val="128"/>
    </font>
    <font>
      <u/>
      <sz val="12"/>
      <color theme="1"/>
      <name val="ＭＳ Ｐゴシック"/>
      <family val="3"/>
      <charset val="128"/>
    </font>
  </fonts>
  <fills count="5">
    <fill>
      <patternFill patternType="none"/>
    </fill>
    <fill>
      <patternFill patternType="gray125"/>
    </fill>
    <fill>
      <patternFill patternType="solid">
        <fgColor rgb="FFFFFF99"/>
        <bgColor indexed="64"/>
      </patternFill>
    </fill>
    <fill>
      <patternFill patternType="solid">
        <fgColor indexed="43"/>
        <bgColor indexed="64"/>
      </patternFill>
    </fill>
    <fill>
      <patternFill patternType="solid">
        <fgColor theme="4" tint="0.79998168889431442"/>
        <bgColor indexed="64"/>
      </patternFill>
    </fill>
  </fills>
  <borders count="19">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double">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right style="thin">
        <color indexed="64"/>
      </right>
      <top/>
      <bottom style="thin">
        <color indexed="64"/>
      </bottom>
      <diagonal/>
    </border>
    <border>
      <left style="double">
        <color indexed="64"/>
      </left>
      <right style="thin">
        <color indexed="64"/>
      </right>
      <top/>
      <bottom style="thin">
        <color indexed="64"/>
      </bottom>
      <diagonal/>
    </border>
  </borders>
  <cellStyleXfs count="1">
    <xf numFmtId="0" fontId="0" fillId="0" borderId="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indent="2"/>
    </xf>
    <xf numFmtId="0" fontId="2" fillId="0" borderId="0" xfId="0" applyFont="1" applyAlignment="1">
      <alignment horizontal="right" vertical="center"/>
    </xf>
    <xf numFmtId="0" fontId="2" fillId="0" borderId="2" xfId="0" applyFont="1" applyBorder="1" applyAlignment="1">
      <alignment horizontal="center" vertical="center" shrinkToFit="1"/>
    </xf>
    <xf numFmtId="0" fontId="2" fillId="0" borderId="0" xfId="0" applyFont="1" applyAlignment="1">
      <alignment horizontal="right" vertical="center" shrinkToFit="1"/>
    </xf>
    <xf numFmtId="0" fontId="10" fillId="0" borderId="0" xfId="0" applyFont="1">
      <alignment vertical="center"/>
    </xf>
    <xf numFmtId="0" fontId="1" fillId="0" borderId="0" xfId="0" applyFont="1">
      <alignment vertical="center"/>
    </xf>
    <xf numFmtId="0" fontId="0" fillId="0" borderId="0" xfId="0" applyAlignment="1">
      <alignment horizontal="left" vertical="center"/>
    </xf>
    <xf numFmtId="0" fontId="8" fillId="0" borderId="0" xfId="0" applyFont="1">
      <alignment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14" fillId="0" borderId="3" xfId="0" applyFont="1" applyBorder="1" applyAlignment="1">
      <alignment horizontal="center" vertical="center"/>
    </xf>
    <xf numFmtId="0" fontId="14"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8" fillId="0" borderId="12" xfId="0" applyFont="1" applyBorder="1" applyAlignment="1">
      <alignment horizontal="left" vertical="center"/>
    </xf>
    <xf numFmtId="0" fontId="2" fillId="0" borderId="1" xfId="0" applyFont="1" applyBorder="1" applyAlignment="1">
      <alignment vertical="center" wrapText="1"/>
    </xf>
    <xf numFmtId="0" fontId="2" fillId="0" borderId="1" xfId="0" applyFont="1" applyBorder="1">
      <alignment vertical="center"/>
    </xf>
    <xf numFmtId="0" fontId="2" fillId="0" borderId="17" xfId="0" applyFont="1" applyBorder="1" applyAlignment="1">
      <alignment vertical="center" shrinkToFit="1"/>
    </xf>
    <xf numFmtId="178" fontId="14" fillId="0" borderId="12" xfId="0" applyNumberFormat="1" applyFont="1" applyBorder="1" applyAlignment="1">
      <alignment horizontal="center" vertical="center"/>
    </xf>
    <xf numFmtId="0" fontId="2" fillId="0" borderId="0" xfId="0" applyFont="1" applyAlignment="1">
      <alignment horizontal="left" vertical="center" wrapText="1"/>
    </xf>
    <xf numFmtId="0" fontId="2" fillId="0" borderId="2" xfId="0" applyFont="1" applyBorder="1" applyAlignment="1">
      <alignment horizontal="center" vertical="center"/>
    </xf>
    <xf numFmtId="0" fontId="2" fillId="0" borderId="10" xfId="0" applyFont="1" applyBorder="1" applyAlignment="1">
      <alignment horizontal="center" vertical="center"/>
    </xf>
    <xf numFmtId="0" fontId="2" fillId="0" borderId="7" xfId="0" applyFont="1" applyBorder="1">
      <alignment vertical="center"/>
    </xf>
    <xf numFmtId="0" fontId="19" fillId="0" borderId="0" xfId="0" applyFont="1">
      <alignment vertical="center"/>
    </xf>
    <xf numFmtId="0" fontId="18" fillId="0" borderId="0" xfId="0" applyFont="1">
      <alignment vertical="center"/>
    </xf>
    <xf numFmtId="49" fontId="2" fillId="0" borderId="0" xfId="0" applyNumberFormat="1" applyFont="1">
      <alignment vertical="center"/>
    </xf>
    <xf numFmtId="0" fontId="18" fillId="0" borderId="0" xfId="0" applyFont="1" applyAlignment="1">
      <alignment horizontal="left" vertical="center"/>
    </xf>
    <xf numFmtId="0" fontId="25" fillId="0" borderId="0" xfId="0" applyFont="1" applyAlignment="1">
      <alignment horizontal="center" vertical="center" shrinkToFit="1"/>
    </xf>
    <xf numFmtId="0" fontId="25" fillId="0" borderId="0" xfId="0" applyFont="1" applyAlignment="1">
      <alignment horizontal="left" vertical="center" shrinkToFit="1"/>
    </xf>
    <xf numFmtId="0" fontId="2" fillId="0" borderId="0" xfId="0" applyFont="1" applyAlignment="1">
      <alignment vertical="top"/>
    </xf>
    <xf numFmtId="49" fontId="2" fillId="0" borderId="0" xfId="0" applyNumberFormat="1" applyFont="1" applyAlignment="1">
      <alignment vertical="top" wrapText="1"/>
    </xf>
    <xf numFmtId="49" fontId="2" fillId="0" borderId="0" xfId="0" applyNumberFormat="1" applyFont="1" applyAlignment="1">
      <alignment vertical="top"/>
    </xf>
    <xf numFmtId="180" fontId="14" fillId="3" borderId="3" xfId="0" applyNumberFormat="1" applyFont="1" applyFill="1" applyBorder="1" applyAlignment="1" applyProtection="1">
      <alignment horizontal="center" vertical="center"/>
      <protection locked="0"/>
    </xf>
    <xf numFmtId="180" fontId="14" fillId="0" borderId="6" xfId="0" applyNumberFormat="1" applyFont="1" applyBorder="1" applyAlignment="1">
      <alignment horizontal="center" vertical="center"/>
    </xf>
    <xf numFmtId="180" fontId="14" fillId="3" borderId="12" xfId="0" applyNumberFormat="1" applyFont="1" applyFill="1" applyBorder="1" applyAlignment="1" applyProtection="1">
      <alignment horizontal="center" vertical="center"/>
      <protection locked="0"/>
    </xf>
    <xf numFmtId="180" fontId="14" fillId="0" borderId="10" xfId="0" applyNumberFormat="1" applyFont="1" applyBorder="1" applyAlignment="1">
      <alignment horizontal="center" vertical="center"/>
    </xf>
    <xf numFmtId="180" fontId="14" fillId="0" borderId="3" xfId="0" applyNumberFormat="1" applyFont="1" applyBorder="1" applyAlignment="1">
      <alignment horizontal="center" vertical="center"/>
    </xf>
    <xf numFmtId="180" fontId="14" fillId="0" borderId="13" xfId="0" applyNumberFormat="1" applyFont="1" applyBorder="1" applyAlignment="1">
      <alignment horizontal="center" vertical="center"/>
    </xf>
    <xf numFmtId="180" fontId="14" fillId="0" borderId="16" xfId="0" applyNumberFormat="1" applyFont="1" applyBorder="1" applyAlignment="1">
      <alignment horizontal="center" vertical="center"/>
    </xf>
    <xf numFmtId="180" fontId="14" fillId="0" borderId="12" xfId="0" applyNumberFormat="1" applyFont="1" applyBorder="1" applyAlignment="1">
      <alignment horizontal="center" vertical="center"/>
    </xf>
    <xf numFmtId="180" fontId="14" fillId="0" borderId="18" xfId="0" applyNumberFormat="1" applyFont="1" applyBorder="1" applyAlignment="1">
      <alignment horizontal="center" vertical="center"/>
    </xf>
    <xf numFmtId="178" fontId="14" fillId="3" borderId="3" xfId="0" applyNumberFormat="1" applyFont="1" applyFill="1" applyBorder="1" applyAlignment="1" applyProtection="1">
      <alignment horizontal="center" vertical="center"/>
      <protection locked="0"/>
    </xf>
    <xf numFmtId="178" fontId="14" fillId="0" borderId="10" xfId="0" applyNumberFormat="1" applyFont="1" applyBorder="1" applyAlignment="1">
      <alignment horizontal="center" vertical="center"/>
    </xf>
    <xf numFmtId="178" fontId="14" fillId="3" borderId="13" xfId="0" applyNumberFormat="1" applyFont="1" applyFill="1" applyBorder="1" applyAlignment="1" applyProtection="1">
      <alignment horizontal="center" vertical="center"/>
      <protection locked="0"/>
    </xf>
    <xf numFmtId="178" fontId="14" fillId="0" borderId="16" xfId="0" applyNumberFormat="1" applyFont="1" applyBorder="1" applyAlignment="1">
      <alignment horizontal="center" vertical="center"/>
    </xf>
    <xf numFmtId="180" fontId="14" fillId="4" borderId="10" xfId="0" applyNumberFormat="1" applyFont="1" applyFill="1" applyBorder="1" applyAlignment="1">
      <alignment horizontal="center" vertical="center"/>
    </xf>
    <xf numFmtId="178" fontId="14" fillId="4" borderId="18" xfId="0" applyNumberFormat="1" applyFont="1" applyFill="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vertical="top"/>
    </xf>
    <xf numFmtId="0" fontId="0" fillId="0" borderId="0" xfId="0" applyAlignment="1">
      <alignment vertical="top"/>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49" fontId="2" fillId="0" borderId="0" xfId="0" applyNumberFormat="1" applyFont="1" applyAlignment="1">
      <alignment horizontal="left" vertical="center"/>
    </xf>
    <xf numFmtId="0" fontId="2" fillId="0" borderId="0" xfId="0" applyFont="1" applyAlignment="1">
      <alignment horizontal="left" vertical="center"/>
    </xf>
    <xf numFmtId="0" fontId="2" fillId="0" borderId="12" xfId="0" applyFont="1" applyBorder="1" applyAlignment="1">
      <alignment horizontal="left" vertical="center"/>
    </xf>
    <xf numFmtId="0" fontId="2" fillId="0" borderId="1" xfId="0" applyFont="1" applyBorder="1" applyAlignment="1">
      <alignment horizontal="left" vertical="center"/>
    </xf>
    <xf numFmtId="0" fontId="2" fillId="0" borderId="17" xfId="0" applyFont="1" applyBorder="1" applyAlignment="1">
      <alignment horizontal="left" vertical="center"/>
    </xf>
    <xf numFmtId="179" fontId="2" fillId="0" borderId="0" xfId="0" applyNumberFormat="1" applyFont="1" applyAlignment="1">
      <alignment horizontal="left" vertical="center" shrinkToFit="1"/>
    </xf>
    <xf numFmtId="179" fontId="8" fillId="0" borderId="0" xfId="0" applyNumberFormat="1" applyFont="1" applyAlignment="1">
      <alignment horizontal="center" vertical="center"/>
    </xf>
    <xf numFmtId="0" fontId="19" fillId="0" borderId="0" xfId="0" applyFont="1" applyAlignment="1">
      <alignment horizontal="left" vertical="center"/>
    </xf>
    <xf numFmtId="0" fontId="18" fillId="0" borderId="0" xfId="0" applyFont="1" applyAlignment="1">
      <alignment vertical="center" wrapText="1"/>
    </xf>
    <xf numFmtId="0" fontId="18" fillId="0" borderId="0" xfId="0" applyFont="1">
      <alignment vertical="center"/>
    </xf>
    <xf numFmtId="9" fontId="18" fillId="0" borderId="0" xfId="0" applyNumberFormat="1" applyFont="1" applyAlignment="1">
      <alignment horizontal="left" vertical="top" wrapText="1"/>
    </xf>
    <xf numFmtId="0" fontId="9" fillId="4" borderId="3" xfId="0" applyFont="1" applyFill="1" applyBorder="1" applyAlignment="1">
      <alignment horizontal="left" vertical="center"/>
    </xf>
    <xf numFmtId="0" fontId="9" fillId="4" borderId="4" xfId="0" applyFont="1" applyFill="1" applyBorder="1" applyAlignment="1">
      <alignment horizontal="left" vertical="center"/>
    </xf>
    <xf numFmtId="0" fontId="9" fillId="4" borderId="5" xfId="0" applyFont="1" applyFill="1" applyBorder="1" applyAlignment="1">
      <alignment horizontal="left"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8" fillId="0" borderId="1"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9" fillId="4" borderId="1" xfId="0" applyFont="1" applyFill="1" applyBorder="1" applyAlignment="1">
      <alignment horizontal="left" vertical="center" wrapText="1"/>
    </xf>
    <xf numFmtId="0" fontId="2" fillId="0" borderId="5" xfId="0" applyFont="1" applyBorder="1" applyAlignment="1">
      <alignment horizontal="left" vertical="center" wrapText="1"/>
    </xf>
    <xf numFmtId="0" fontId="2" fillId="0" borderId="9" xfId="0" applyFont="1" applyBorder="1" applyAlignment="1">
      <alignment horizontal="left" vertical="center"/>
    </xf>
    <xf numFmtId="0" fontId="2" fillId="0" borderId="2" xfId="0" applyFont="1" applyBorder="1" applyAlignment="1">
      <alignment horizontal="left" vertical="center"/>
    </xf>
    <xf numFmtId="0" fontId="2" fillId="0" borderId="11" xfId="0" applyFont="1" applyBorder="1" applyAlignment="1">
      <alignment horizontal="left" vertical="center"/>
    </xf>
    <xf numFmtId="176" fontId="4" fillId="0" borderId="0" xfId="0" applyNumberFormat="1" applyFont="1" applyAlignment="1">
      <alignment horizontal="center" vertical="center"/>
    </xf>
    <xf numFmtId="0" fontId="5" fillId="0" borderId="0" xfId="0" applyFont="1" applyAlignment="1">
      <alignment horizontal="right" vertical="center"/>
    </xf>
    <xf numFmtId="0" fontId="2" fillId="0" borderId="1" xfId="0" applyFont="1" applyBorder="1" applyAlignment="1">
      <alignment horizontal="center" vertical="center"/>
    </xf>
    <xf numFmtId="177" fontId="6" fillId="2" borderId="1" xfId="0" applyNumberFormat="1" applyFont="1" applyFill="1" applyBorder="1" applyAlignment="1" applyProtection="1">
      <alignment horizontal="center" vertical="center"/>
      <protection locked="0"/>
    </xf>
    <xf numFmtId="0" fontId="2" fillId="0" borderId="0" xfId="0" applyFont="1" applyAlignment="1">
      <alignment horizontal="center" vertical="center"/>
    </xf>
    <xf numFmtId="0" fontId="7" fillId="0" borderId="0" xfId="0" applyFont="1" applyAlignment="1">
      <alignment horizontal="left" vertical="top" wrapText="1"/>
    </xf>
    <xf numFmtId="0" fontId="2" fillId="2" borderId="0" xfId="0" applyFont="1" applyFill="1" applyAlignment="1" applyProtection="1">
      <alignment horizontal="right" vertical="center"/>
      <protection locked="0"/>
    </xf>
    <xf numFmtId="0" fontId="5" fillId="0" borderId="1" xfId="0" applyFont="1" applyBorder="1" applyAlignment="1">
      <alignment horizontal="center" vertical="center" shrinkToFit="1"/>
    </xf>
    <xf numFmtId="0" fontId="2" fillId="2" borderId="0" xfId="0" applyFont="1" applyFill="1" applyAlignment="1" applyProtection="1">
      <alignment horizontal="right" vertical="center" shrinkToFit="1"/>
      <protection locked="0"/>
    </xf>
  </cellXfs>
  <cellStyles count="1">
    <cellStyle name="標準" xfId="0" builtinId="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38100</xdr:colOff>
      <xdr:row>3</xdr:row>
      <xdr:rowOff>167231</xdr:rowOff>
    </xdr:from>
    <xdr:ext cx="354832" cy="256087"/>
    <xdr:sp macro="" textlink="">
      <xdr:nvSpPr>
        <xdr:cNvPr id="3" name="正方形/長方形 2">
          <a:extLst>
            <a:ext uri="{FF2B5EF4-FFF2-40B4-BE49-F238E27FC236}">
              <a16:creationId xmlns:a16="http://schemas.microsoft.com/office/drawing/2014/main" id="{6C34B5AD-DBB5-479F-9A65-87EB953EEA53}"/>
            </a:ext>
          </a:extLst>
        </xdr:cNvPr>
        <xdr:cNvSpPr/>
      </xdr:nvSpPr>
      <xdr:spPr>
        <a:xfrm>
          <a:off x="5810250" y="938756"/>
          <a:ext cx="354832" cy="256087"/>
        </a:xfrm>
        <a:prstGeom prst="rect">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36000" tIns="36000" rIns="36000" bIns="36000" rtlCol="0" anchor="ctr" anchorCtr="1">
          <a:spAutoFit/>
        </a:bodyPr>
        <a:lstStyle/>
        <a:p>
          <a:r>
            <a:rPr lang="ja-JP" altLang="en-US">
              <a:solidFill>
                <a:schemeClr val="tx1"/>
              </a:solidFill>
            </a:rPr>
            <a:t>職印</a:t>
          </a:r>
        </a:p>
      </xdr:txBody>
    </xdr:sp>
    <xdr:clientData/>
  </xdr:oneCellAnchor>
  <xdr:twoCellAnchor>
    <xdr:from>
      <xdr:col>5</xdr:col>
      <xdr:colOff>247650</xdr:colOff>
      <xdr:row>3</xdr:row>
      <xdr:rowOff>0</xdr:rowOff>
    </xdr:from>
    <xdr:to>
      <xdr:col>8</xdr:col>
      <xdr:colOff>609600</xdr:colOff>
      <xdr:row>3</xdr:row>
      <xdr:rowOff>0</xdr:rowOff>
    </xdr:to>
    <xdr:cxnSp macro="">
      <xdr:nvCxnSpPr>
        <xdr:cNvPr id="4" name="直線コネクタ 3">
          <a:extLst>
            <a:ext uri="{FF2B5EF4-FFF2-40B4-BE49-F238E27FC236}">
              <a16:creationId xmlns:a16="http://schemas.microsoft.com/office/drawing/2014/main" id="{741F26CD-9711-4189-B394-206AD4A578EA}"/>
            </a:ext>
          </a:extLst>
        </xdr:cNvPr>
        <xdr:cNvCxnSpPr/>
      </xdr:nvCxnSpPr>
      <xdr:spPr>
        <a:xfrm>
          <a:off x="2333625" y="771525"/>
          <a:ext cx="404812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276225</xdr:colOff>
      <xdr:row>5</xdr:row>
      <xdr:rowOff>0</xdr:rowOff>
    </xdr:from>
    <xdr:to>
      <xdr:col>8</xdr:col>
      <xdr:colOff>590550</xdr:colOff>
      <xdr:row>5</xdr:row>
      <xdr:rowOff>0</xdr:rowOff>
    </xdr:to>
    <xdr:cxnSp macro="">
      <xdr:nvCxnSpPr>
        <xdr:cNvPr id="5" name="直線コネクタ 4">
          <a:extLst>
            <a:ext uri="{FF2B5EF4-FFF2-40B4-BE49-F238E27FC236}">
              <a16:creationId xmlns:a16="http://schemas.microsoft.com/office/drawing/2014/main" id="{21632D40-1894-4325-80BB-88504A9C3550}"/>
            </a:ext>
          </a:extLst>
        </xdr:cNvPr>
        <xdr:cNvCxnSpPr/>
      </xdr:nvCxnSpPr>
      <xdr:spPr>
        <a:xfrm>
          <a:off x="2362200" y="1247775"/>
          <a:ext cx="400050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295275</xdr:colOff>
      <xdr:row>7</xdr:row>
      <xdr:rowOff>0</xdr:rowOff>
    </xdr:from>
    <xdr:to>
      <xdr:col>8</xdr:col>
      <xdr:colOff>590550</xdr:colOff>
      <xdr:row>7</xdr:row>
      <xdr:rowOff>0</xdr:rowOff>
    </xdr:to>
    <xdr:cxnSp macro="">
      <xdr:nvCxnSpPr>
        <xdr:cNvPr id="6" name="直線コネクタ 5">
          <a:extLst>
            <a:ext uri="{FF2B5EF4-FFF2-40B4-BE49-F238E27FC236}">
              <a16:creationId xmlns:a16="http://schemas.microsoft.com/office/drawing/2014/main" id="{D6226AC2-848F-4C6F-8609-77A1B04CB21A}"/>
            </a:ext>
          </a:extLst>
        </xdr:cNvPr>
        <xdr:cNvCxnSpPr/>
      </xdr:nvCxnSpPr>
      <xdr:spPr>
        <a:xfrm>
          <a:off x="2381250" y="1666875"/>
          <a:ext cx="3981450"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171450</xdr:colOff>
      <xdr:row>3</xdr:row>
      <xdr:rowOff>28575</xdr:rowOff>
    </xdr:from>
    <xdr:to>
      <xdr:col>2</xdr:col>
      <xdr:colOff>95250</xdr:colOff>
      <xdr:row>3</xdr:row>
      <xdr:rowOff>190500</xdr:rowOff>
    </xdr:to>
    <xdr:sp macro="" textlink="">
      <xdr:nvSpPr>
        <xdr:cNvPr id="7" name="矢印: 上 6">
          <a:extLst>
            <a:ext uri="{FF2B5EF4-FFF2-40B4-BE49-F238E27FC236}">
              <a16:creationId xmlns:a16="http://schemas.microsoft.com/office/drawing/2014/main" id="{ACFB1DE3-355C-4B0A-8754-9575D8127AD9}"/>
            </a:ext>
          </a:extLst>
        </xdr:cNvPr>
        <xdr:cNvSpPr/>
      </xdr:nvSpPr>
      <xdr:spPr>
        <a:xfrm>
          <a:off x="361950" y="800100"/>
          <a:ext cx="180975" cy="161925"/>
        </a:xfrm>
        <a:prstGeom prst="upArrow">
          <a:avLst/>
        </a:prstGeom>
        <a:solidFill>
          <a:srgbClr val="FF0000"/>
        </a:solidFill>
        <a:ln w="952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7</xdr:col>
      <xdr:colOff>342899</xdr:colOff>
      <xdr:row>15</xdr:row>
      <xdr:rowOff>247426</xdr:rowOff>
    </xdr:from>
    <xdr:ext cx="1885951" cy="486222"/>
    <xdr:sp macro="" textlink="">
      <xdr:nvSpPr>
        <xdr:cNvPr id="8" name="吹き出し: 角を丸めた四角形 7">
          <a:extLst>
            <a:ext uri="{FF2B5EF4-FFF2-40B4-BE49-F238E27FC236}">
              <a16:creationId xmlns:a16="http://schemas.microsoft.com/office/drawing/2014/main" id="{52139663-8E48-4BE3-9DEC-77359D9362BD}"/>
            </a:ext>
          </a:extLst>
        </xdr:cNvPr>
        <xdr:cNvSpPr/>
      </xdr:nvSpPr>
      <xdr:spPr>
        <a:xfrm>
          <a:off x="4886324" y="3362101"/>
          <a:ext cx="1885951" cy="486222"/>
        </a:xfrm>
        <a:prstGeom prst="wedgeRoundRectCallout">
          <a:avLst>
            <a:gd name="adj1" fmla="val -38510"/>
            <a:gd name="adj2" fmla="val 83611"/>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1">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HGPｺﾞｼｯｸE" panose="020B0900000000000000" pitchFamily="50" charset="-128"/>
              <a:ea typeface="HGPｺﾞｼｯｸE" panose="020B0900000000000000" pitchFamily="50" charset="-128"/>
              <a:cs typeface="+mn-cs"/>
            </a:rPr>
            <a:t>黄色のセルのみ入力</a:t>
          </a:r>
          <a:r>
            <a:rPr kumimoji="1" lang="ja-JP" altLang="ja-JP" sz="1100">
              <a:solidFill>
                <a:schemeClr val="dk1"/>
              </a:solidFill>
              <a:effectLst/>
              <a:latin typeface="HGPｺﾞｼｯｸE" panose="020B0900000000000000" pitchFamily="50" charset="-128"/>
              <a:ea typeface="HGPｺﾞｼｯｸE" panose="020B0900000000000000" pitchFamily="50" charset="-128"/>
              <a:cs typeface="+mn-cs"/>
            </a:rPr>
            <a:t>すれば、自動計算されます。</a:t>
          </a:r>
          <a:endParaRPr kumimoji="1" lang="ja-JP" altLang="en-US" sz="1100">
            <a:latin typeface="HGPｺﾞｼｯｸE" panose="020B0900000000000000" pitchFamily="50" charset="-128"/>
            <a:ea typeface="HGPｺﾞｼｯｸE" panose="020B0900000000000000" pitchFamily="50" charset="-128"/>
          </a:endParaRPr>
        </a:p>
      </xdr:txBody>
    </xdr:sp>
    <xdr:clientData/>
  </xdr:oneCellAnchor>
  <xdr:oneCellAnchor>
    <xdr:from>
      <xdr:col>5</xdr:col>
      <xdr:colOff>66675</xdr:colOff>
      <xdr:row>15</xdr:row>
      <xdr:rowOff>200025</xdr:rowOff>
    </xdr:from>
    <xdr:ext cx="1885950" cy="571500"/>
    <xdr:sp macro="" textlink="">
      <xdr:nvSpPr>
        <xdr:cNvPr id="9" name="吹き出し: 角を丸めた四角形 8">
          <a:extLst>
            <a:ext uri="{FF2B5EF4-FFF2-40B4-BE49-F238E27FC236}">
              <a16:creationId xmlns:a16="http://schemas.microsoft.com/office/drawing/2014/main" id="{13ED9BE2-6DEF-4EBD-8CFC-5E526808E4DA}"/>
            </a:ext>
          </a:extLst>
        </xdr:cNvPr>
        <xdr:cNvSpPr/>
      </xdr:nvSpPr>
      <xdr:spPr>
        <a:xfrm>
          <a:off x="2152650" y="3314700"/>
          <a:ext cx="1885950" cy="571500"/>
        </a:xfrm>
        <a:prstGeom prst="wedgeRoundRectCallout">
          <a:avLst>
            <a:gd name="adj1" fmla="val -38510"/>
            <a:gd name="adj2" fmla="val 83611"/>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1">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HGPｺﾞｼｯｸE" panose="020B0900000000000000" pitchFamily="50" charset="-128"/>
              <a:ea typeface="HGPｺﾞｼｯｸE" panose="020B0900000000000000" pitchFamily="50" charset="-128"/>
              <a:cs typeface="+mn-cs"/>
            </a:rPr>
            <a:t>学年の全ての生徒数</a:t>
          </a:r>
          <a:endParaRPr kumimoji="1" lang="en-US" altLang="ja-JP" sz="1100">
            <a:solidFill>
              <a:schemeClr val="dk1"/>
            </a:solidFill>
            <a:effectLst/>
            <a:latin typeface="HGPｺﾞｼｯｸE" panose="020B0900000000000000" pitchFamily="50" charset="-128"/>
            <a:ea typeface="HGPｺﾞｼｯｸE" panose="020B09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rgbClr val="FF0000"/>
              </a:solidFill>
              <a:effectLst/>
              <a:latin typeface="HGPｺﾞｼｯｸE" panose="020B0900000000000000" pitchFamily="50" charset="-128"/>
              <a:ea typeface="HGPｺﾞｼｯｸE" panose="020B0900000000000000" pitchFamily="50" charset="-128"/>
              <a:cs typeface="+mn-cs"/>
            </a:rPr>
            <a:t>※</a:t>
          </a:r>
          <a:r>
            <a:rPr kumimoji="1" lang="ja-JP" altLang="en-US" sz="1100">
              <a:solidFill>
                <a:srgbClr val="FF0000"/>
              </a:solidFill>
              <a:effectLst/>
              <a:latin typeface="HGPｺﾞｼｯｸE" panose="020B0900000000000000" pitchFamily="50" charset="-128"/>
              <a:ea typeface="HGPｺﾞｼｯｸE" panose="020B0900000000000000" pitchFamily="50" charset="-128"/>
              <a:cs typeface="+mn-cs"/>
            </a:rPr>
            <a:t>発達学級在籍生徒も含む。</a:t>
          </a:r>
          <a:endParaRPr kumimoji="1" lang="ja-JP" altLang="en-US" sz="1100">
            <a:solidFill>
              <a:srgbClr val="FF0000"/>
            </a:solidFill>
            <a:latin typeface="HGPｺﾞｼｯｸE" panose="020B0900000000000000" pitchFamily="50" charset="-128"/>
            <a:ea typeface="HGPｺﾞｼｯｸE" panose="020B0900000000000000" pitchFamily="50" charset="-128"/>
          </a:endParaRPr>
        </a:p>
      </xdr:txBody>
    </xdr:sp>
    <xdr:clientData/>
  </xdr:oneCellAnchor>
  <xdr:oneCellAnchor>
    <xdr:from>
      <xdr:col>5</xdr:col>
      <xdr:colOff>476250</xdr:colOff>
      <xdr:row>19</xdr:row>
      <xdr:rowOff>44296</xdr:rowOff>
    </xdr:from>
    <xdr:ext cx="3076575" cy="283330"/>
    <xdr:sp macro="" textlink="">
      <xdr:nvSpPr>
        <xdr:cNvPr id="10" name="吹き出し: 角を丸めた四角形 9">
          <a:extLst>
            <a:ext uri="{FF2B5EF4-FFF2-40B4-BE49-F238E27FC236}">
              <a16:creationId xmlns:a16="http://schemas.microsoft.com/office/drawing/2014/main" id="{684EEA32-2266-402D-B64D-5FA53FE09388}"/>
            </a:ext>
          </a:extLst>
        </xdr:cNvPr>
        <xdr:cNvSpPr/>
      </xdr:nvSpPr>
      <xdr:spPr>
        <a:xfrm>
          <a:off x="2562225" y="4235296"/>
          <a:ext cx="3076575" cy="283330"/>
        </a:xfrm>
        <a:prstGeom prst="wedgeRoundRectCallout">
          <a:avLst>
            <a:gd name="adj1" fmla="val -60338"/>
            <a:gd name="adj2" fmla="val -18256"/>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1">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HGPｺﾞｼｯｸE" panose="020B0900000000000000" pitchFamily="50" charset="-128"/>
              <a:ea typeface="HGPｺﾞｼｯｸE" panose="020B0900000000000000" pitchFamily="50" charset="-128"/>
              <a:cs typeface="+mn-cs"/>
            </a:rPr>
            <a:t>対象は要保護生徒、施設生徒、発達学級在籍生徒</a:t>
          </a:r>
          <a:endParaRPr kumimoji="1" lang="ja-JP" altLang="en-US" sz="1100">
            <a:solidFill>
              <a:srgbClr val="FF0000"/>
            </a:solidFill>
            <a:latin typeface="HGPｺﾞｼｯｸE" panose="020B0900000000000000" pitchFamily="50" charset="-128"/>
            <a:ea typeface="HGPｺﾞｼｯｸE" panose="020B0900000000000000" pitchFamily="50" charset="-128"/>
          </a:endParaRPr>
        </a:p>
      </xdr:txBody>
    </xdr:sp>
    <xdr:clientData/>
  </xdr:oneCellAnchor>
  <xdr:oneCellAnchor>
    <xdr:from>
      <xdr:col>5</xdr:col>
      <xdr:colOff>657225</xdr:colOff>
      <xdr:row>20</xdr:row>
      <xdr:rowOff>253845</xdr:rowOff>
    </xdr:from>
    <xdr:ext cx="2400300" cy="365279"/>
    <xdr:sp macro="" textlink="">
      <xdr:nvSpPr>
        <xdr:cNvPr id="11" name="吹き出し: 角を丸めた四角形 10">
          <a:extLst>
            <a:ext uri="{FF2B5EF4-FFF2-40B4-BE49-F238E27FC236}">
              <a16:creationId xmlns:a16="http://schemas.microsoft.com/office/drawing/2014/main" id="{30B760C0-0215-4BF3-9BFA-559184D9EA1C}"/>
            </a:ext>
          </a:extLst>
        </xdr:cNvPr>
        <xdr:cNvSpPr/>
      </xdr:nvSpPr>
      <xdr:spPr>
        <a:xfrm>
          <a:off x="2743200" y="4797270"/>
          <a:ext cx="2400300" cy="365279"/>
        </a:xfrm>
        <a:prstGeom prst="wedgeRoundRectCallout">
          <a:avLst>
            <a:gd name="adj1" fmla="val -72348"/>
            <a:gd name="adj2" fmla="val -55477"/>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lIns="36000" tIns="36000" rIns="36000" bIns="36000" rtlCol="0" anchor="ctr" anchorCtr="1">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HGPｺﾞｼｯｸE" panose="020B0900000000000000" pitchFamily="50" charset="-128"/>
              <a:ea typeface="HGPｺﾞｼｯｸE" panose="020B0900000000000000" pitchFamily="50" charset="-128"/>
              <a:cs typeface="+mn-cs"/>
            </a:rPr>
            <a:t>普通学級数（発達学級は含まない）　　　</a:t>
          </a:r>
        </a:p>
      </xdr:txBody>
    </xdr:sp>
    <xdr:clientData/>
  </xdr:oneCellAnchor>
  <xdr:oneCellAnchor>
    <xdr:from>
      <xdr:col>5</xdr:col>
      <xdr:colOff>571500</xdr:colOff>
      <xdr:row>27</xdr:row>
      <xdr:rowOff>61203</xdr:rowOff>
    </xdr:from>
    <xdr:ext cx="2562225" cy="1157997"/>
    <xdr:sp macro="" textlink="">
      <xdr:nvSpPr>
        <xdr:cNvPr id="12" name="四角形: メモ 11">
          <a:extLst>
            <a:ext uri="{FF2B5EF4-FFF2-40B4-BE49-F238E27FC236}">
              <a16:creationId xmlns:a16="http://schemas.microsoft.com/office/drawing/2014/main" id="{41C7FED1-62CA-490D-A164-6D120727FE88}"/>
            </a:ext>
          </a:extLst>
        </xdr:cNvPr>
        <xdr:cNvSpPr/>
      </xdr:nvSpPr>
      <xdr:spPr>
        <a:xfrm>
          <a:off x="2657475" y="6642978"/>
          <a:ext cx="2562225" cy="1157997"/>
        </a:xfrm>
        <a:prstGeom prst="foldedCorner">
          <a:avLst/>
        </a:prstGeom>
        <a:ln w="12700"/>
      </xdr:spPr>
      <xdr:style>
        <a:lnRef idx="2">
          <a:schemeClr val="dk1"/>
        </a:lnRef>
        <a:fillRef idx="1">
          <a:schemeClr val="lt1"/>
        </a:fillRef>
        <a:effectRef idx="0">
          <a:schemeClr val="dk1"/>
        </a:effectRef>
        <a:fontRef idx="minor">
          <a:schemeClr val="dk1"/>
        </a:fontRef>
      </xdr:style>
      <xdr:txBody>
        <a:bodyPr vertOverflow="clip" horzOverflow="clip" wrap="none" lIns="72000" tIns="72000" rIns="72000" bIns="72000" rtlCol="0" anchor="ctr" anchorCtr="0">
          <a:noAutofit/>
        </a:bodyPr>
        <a:lstStyle/>
        <a:p>
          <a:pPr algn="l"/>
          <a:r>
            <a:rPr kumimoji="1" lang="ja-JP" altLang="en-US" sz="1100">
              <a:solidFill>
                <a:srgbClr val="FF0000"/>
              </a:solidFill>
              <a:latin typeface="HGｺﾞｼｯｸE" panose="020B0909000000000000" pitchFamily="49" charset="-128"/>
              <a:ea typeface="HGｺﾞｼｯｸE" panose="020B0909000000000000" pitchFamily="49" charset="-128"/>
            </a:rPr>
            <a:t>★二重にカウントしないよう注意する。</a:t>
          </a:r>
        </a:p>
        <a:p>
          <a:pPr algn="l"/>
          <a:r>
            <a:rPr kumimoji="1" lang="ja-JP" altLang="en-US" sz="1100">
              <a:latin typeface="HGｺﾞｼｯｸE" panose="020B0909000000000000" pitchFamily="49" charset="-128"/>
              <a:ea typeface="HGｺﾞｼｯｸE" panose="020B0909000000000000" pitchFamily="49" charset="-128"/>
            </a:rPr>
            <a:t>例えば、施設生徒でかつ要保護生徒は</a:t>
          </a:r>
          <a:endParaRPr kumimoji="1" lang="en-US" altLang="ja-JP" sz="1100">
            <a:latin typeface="HGｺﾞｼｯｸE" panose="020B0909000000000000" pitchFamily="49" charset="-128"/>
            <a:ea typeface="HGｺﾞｼｯｸE" panose="020B0909000000000000" pitchFamily="49" charset="-128"/>
          </a:endParaRPr>
        </a:p>
        <a:p>
          <a:pPr algn="l"/>
          <a:r>
            <a:rPr kumimoji="1" lang="ja-JP" altLang="en-US" sz="1100">
              <a:latin typeface="HGｺﾞｼｯｸE" panose="020B0909000000000000" pitchFamily="49" charset="-128"/>
              <a:ea typeface="HGｺﾞｼｯｸE" panose="020B0909000000000000" pitchFamily="49" charset="-128"/>
            </a:rPr>
            <a:t>いずれかでカウントする。</a:t>
          </a:r>
          <a:endParaRPr kumimoji="1" lang="en-US" altLang="ja-JP" sz="1100">
            <a:latin typeface="HGｺﾞｼｯｸE" panose="020B0909000000000000" pitchFamily="49" charset="-128"/>
            <a:ea typeface="HGｺﾞｼｯｸE" panose="020B0909000000000000" pitchFamily="49" charset="-128"/>
          </a:endParaRPr>
        </a:p>
        <a:p>
          <a:pPr algn="l"/>
          <a:r>
            <a:rPr kumimoji="1" lang="ja-JP" altLang="en-US" sz="1100">
              <a:latin typeface="HGｺﾞｼｯｸE" panose="020B0909000000000000" pitchFamily="49" charset="-128"/>
              <a:ea typeface="HGｺﾞｼｯｸE" panose="020B0909000000000000" pitchFamily="49" charset="-128"/>
            </a:rPr>
            <a:t>（一人分だけ無償になります）　</a:t>
          </a:r>
        </a:p>
      </xdr:txBody>
    </xdr:sp>
    <xdr:clientData/>
  </xdr:oneCellAnchor>
  <xdr:oneCellAnchor>
    <xdr:from>
      <xdr:col>5</xdr:col>
      <xdr:colOff>866775</xdr:colOff>
      <xdr:row>4</xdr:row>
      <xdr:rowOff>79529</xdr:rowOff>
    </xdr:from>
    <xdr:ext cx="1924050" cy="806296"/>
    <xdr:sp macro="" textlink="">
      <xdr:nvSpPr>
        <xdr:cNvPr id="13" name="吹き出し: 角を丸めた四角形 12">
          <a:extLst>
            <a:ext uri="{FF2B5EF4-FFF2-40B4-BE49-F238E27FC236}">
              <a16:creationId xmlns:a16="http://schemas.microsoft.com/office/drawing/2014/main" id="{0EBC7BBA-277A-451A-B7DA-15E6EF090546}"/>
            </a:ext>
          </a:extLst>
        </xdr:cNvPr>
        <xdr:cNvSpPr/>
      </xdr:nvSpPr>
      <xdr:spPr>
        <a:xfrm>
          <a:off x="2952750" y="1089179"/>
          <a:ext cx="1924050" cy="806296"/>
        </a:xfrm>
        <a:prstGeom prst="wedgeRoundRectCallout">
          <a:avLst>
            <a:gd name="adj1" fmla="val -97767"/>
            <a:gd name="adj2" fmla="val -102091"/>
            <a:gd name="adj3" fmla="val 16667"/>
          </a:avLst>
        </a:prstGeom>
        <a:ln w="12700"/>
      </xdr:spPr>
      <xdr:style>
        <a:lnRef idx="2">
          <a:schemeClr val="dk1"/>
        </a:lnRef>
        <a:fillRef idx="1">
          <a:schemeClr val="lt1"/>
        </a:fillRef>
        <a:effectRef idx="0">
          <a:schemeClr val="dk1"/>
        </a:effectRef>
        <a:fontRef idx="minor">
          <a:schemeClr val="dk1"/>
        </a:fontRef>
      </xdr:style>
      <xdr:txBody>
        <a:bodyPr vertOverflow="clip" horzOverflow="clip" wrap="square" lIns="36000" tIns="36000" rIns="36000" bIns="36000" rtlCol="0" anchor="ctr" anchorCtr="1">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effectLst/>
              <a:latin typeface="HGPｺﾞｼｯｸE" panose="020B0900000000000000" pitchFamily="50" charset="-128"/>
              <a:ea typeface="HGPｺﾞｼｯｸE" panose="020B0900000000000000" pitchFamily="50" charset="-128"/>
              <a:cs typeface="+mn-cs"/>
            </a:rPr>
            <a:t>９桁の学校番号を入力</a:t>
          </a:r>
          <a:r>
            <a:rPr kumimoji="1" lang="ja-JP" altLang="en-US" sz="1100">
              <a:solidFill>
                <a:sysClr val="windowText" lastClr="000000"/>
              </a:solidFill>
              <a:effectLst/>
              <a:latin typeface="HGPｺﾞｼｯｸE" panose="020B0900000000000000" pitchFamily="50" charset="-128"/>
              <a:ea typeface="HGPｺﾞｼｯｸE" panose="020B0900000000000000" pitchFamily="50" charset="-128"/>
              <a:cs typeface="+mn-cs"/>
            </a:rPr>
            <a:t>すれば、学校名や電話番号が</a:t>
          </a:r>
          <a:r>
            <a:rPr kumimoji="1" lang="ja-JP" altLang="ja-JP" sz="1100">
              <a:solidFill>
                <a:schemeClr val="dk1"/>
              </a:solidFill>
              <a:effectLst/>
              <a:latin typeface="HGPｺﾞｼｯｸE" panose="020B0900000000000000" pitchFamily="50" charset="-128"/>
              <a:ea typeface="HGPｺﾞｼｯｸE" panose="020B0900000000000000" pitchFamily="50" charset="-128"/>
              <a:cs typeface="+mn-cs"/>
            </a:rPr>
            <a:t>自動</a:t>
          </a:r>
          <a:r>
            <a:rPr kumimoji="1" lang="ja-JP" altLang="en-US" sz="1100">
              <a:solidFill>
                <a:schemeClr val="dk1"/>
              </a:solidFill>
              <a:effectLst/>
              <a:latin typeface="HGPｺﾞｼｯｸE" panose="020B0900000000000000" pitchFamily="50" charset="-128"/>
              <a:ea typeface="HGPｺﾞｼｯｸE" panose="020B0900000000000000" pitchFamily="50" charset="-128"/>
              <a:cs typeface="+mn-cs"/>
            </a:rPr>
            <a:t>で表示されます。</a:t>
          </a:r>
          <a:endParaRPr kumimoji="1" lang="ja-JP" altLang="en-US" sz="1100">
            <a:latin typeface="HGPｺﾞｼｯｸE" panose="020B0900000000000000" pitchFamily="50" charset="-128"/>
            <a:ea typeface="HGPｺﾞｼｯｸE" panose="020B0900000000000000" pitchFamily="50" charset="-128"/>
          </a:endParaRPr>
        </a:p>
      </xdr:txBody>
    </xdr:sp>
    <xdr:clientData/>
  </xdr:oneCellAnchor>
  <xdr:twoCellAnchor editAs="oneCell">
    <xdr:from>
      <xdr:col>9</xdr:col>
      <xdr:colOff>66675</xdr:colOff>
      <xdr:row>18</xdr:row>
      <xdr:rowOff>333375</xdr:rowOff>
    </xdr:from>
    <xdr:to>
      <xdr:col>10</xdr:col>
      <xdr:colOff>403931</xdr:colOff>
      <xdr:row>31</xdr:row>
      <xdr:rowOff>9095</xdr:rowOff>
    </xdr:to>
    <xdr:pic>
      <xdr:nvPicPr>
        <xdr:cNvPr id="14" name="図 13">
          <a:extLst>
            <a:ext uri="{FF2B5EF4-FFF2-40B4-BE49-F238E27FC236}">
              <a16:creationId xmlns:a16="http://schemas.microsoft.com/office/drawing/2014/main" id="{7A13F21A-D49F-49B9-96AA-4B69838E771B}"/>
            </a:ext>
          </a:extLst>
        </xdr:cNvPr>
        <xdr:cNvPicPr>
          <a:picLocks noChangeAspect="1"/>
        </xdr:cNvPicPr>
      </xdr:nvPicPr>
      <xdr:blipFill>
        <a:blip xmlns:r="http://schemas.openxmlformats.org/officeDocument/2006/relationships" r:embed="rId1"/>
        <a:stretch>
          <a:fillRect/>
        </a:stretch>
      </xdr:blipFill>
      <xdr:spPr>
        <a:xfrm>
          <a:off x="7067550" y="4171950"/>
          <a:ext cx="823031" cy="382862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9861C-E75D-48CE-9656-EEA07CF1F635}">
  <dimension ref="A1:J43"/>
  <sheetViews>
    <sheetView tabSelected="1" view="pageBreakPreview" zoomScaleNormal="100" zoomScaleSheetLayoutView="100" workbookViewId="0">
      <selection activeCell="I14" sqref="I14"/>
    </sheetView>
  </sheetViews>
  <sheetFormatPr defaultColWidth="6.375" defaultRowHeight="14.25" x14ac:dyDescent="0.15"/>
  <cols>
    <col min="1" max="1" width="2.5" style="1" customWidth="1"/>
    <col min="2" max="2" width="3.375" style="1" customWidth="1"/>
    <col min="3" max="3" width="6.375" style="1" customWidth="1"/>
    <col min="4" max="4" width="7.5" style="1" bestFit="1" customWidth="1"/>
    <col min="5" max="5" width="7.625" style="1" customWidth="1"/>
    <col min="6" max="9" width="16.125" style="1" customWidth="1"/>
    <col min="10" max="11" width="6.375" style="1"/>
    <col min="12" max="12" width="8.5" style="1" bestFit="1" customWidth="1"/>
    <col min="13" max="16384" width="6.375" style="1"/>
  </cols>
  <sheetData>
    <row r="1" spans="1:9" ht="23.25" customHeight="1" x14ac:dyDescent="0.15">
      <c r="E1" s="87" t="s">
        <v>52</v>
      </c>
      <c r="F1" s="87"/>
      <c r="G1" s="63" t="s">
        <v>0</v>
      </c>
      <c r="H1" s="63"/>
      <c r="I1" s="1" t="s">
        <v>59</v>
      </c>
    </row>
    <row r="2" spans="1:9" ht="18.75" x14ac:dyDescent="0.15">
      <c r="A2" s="88" t="s">
        <v>50</v>
      </c>
      <c r="B2" s="88"/>
      <c r="C2" s="1" t="s">
        <v>1</v>
      </c>
      <c r="D2" s="3"/>
      <c r="E2" s="3"/>
      <c r="F2" s="3"/>
      <c r="G2" s="3"/>
      <c r="H2" s="3"/>
      <c r="I2" s="3"/>
    </row>
    <row r="3" spans="1:9" ht="18.75" customHeight="1" x14ac:dyDescent="0.15">
      <c r="A3" s="89" t="s">
        <v>2</v>
      </c>
      <c r="B3" s="89"/>
      <c r="C3" s="89"/>
      <c r="D3" s="90" t="s">
        <v>48</v>
      </c>
      <c r="E3" s="90"/>
      <c r="F3" s="4" t="s">
        <v>3</v>
      </c>
      <c r="G3" s="91" t="s">
        <v>45</v>
      </c>
      <c r="H3" s="91"/>
      <c r="I3" s="2"/>
    </row>
    <row r="4" spans="1:9" ht="18.75" customHeight="1" x14ac:dyDescent="0.15">
      <c r="D4" s="5" t="s">
        <v>4</v>
      </c>
      <c r="E4" s="6" t="s">
        <v>49</v>
      </c>
      <c r="F4" s="1" t="s">
        <v>5</v>
      </c>
    </row>
    <row r="5" spans="1:9" ht="18.75" customHeight="1" x14ac:dyDescent="0.15">
      <c r="A5" s="92" t="s">
        <v>6</v>
      </c>
      <c r="B5" s="92"/>
      <c r="C5" s="92"/>
      <c r="D5" s="92"/>
      <c r="E5" s="92"/>
      <c r="F5" s="4" t="s">
        <v>7</v>
      </c>
      <c r="G5" s="93" t="s">
        <v>47</v>
      </c>
      <c r="H5" s="93"/>
    </row>
    <row r="6" spans="1:9" x14ac:dyDescent="0.15">
      <c r="A6" s="92"/>
      <c r="B6" s="92"/>
      <c r="C6" s="92"/>
      <c r="D6" s="92"/>
      <c r="E6" s="92"/>
    </row>
    <row r="7" spans="1:9" ht="18.75" x14ac:dyDescent="0.15">
      <c r="A7" s="89" t="s">
        <v>8</v>
      </c>
      <c r="B7" s="89"/>
      <c r="C7" s="89"/>
      <c r="D7" s="94" t="s">
        <v>51</v>
      </c>
      <c r="E7" s="94"/>
      <c r="F7" s="7" t="s">
        <v>9</v>
      </c>
      <c r="G7" s="95" t="s">
        <v>46</v>
      </c>
      <c r="H7" s="95"/>
    </row>
    <row r="9" spans="1:9" s="9" customFormat="1" ht="14.25" customHeight="1" x14ac:dyDescent="0.15">
      <c r="A9" s="8" t="s">
        <v>10</v>
      </c>
    </row>
    <row r="10" spans="1:9" s="9" customFormat="1" ht="14.25" customHeight="1" x14ac:dyDescent="0.15">
      <c r="A10" t="s">
        <v>11</v>
      </c>
    </row>
    <row r="11" spans="1:9" s="9" customFormat="1" ht="14.25" customHeight="1" x14ac:dyDescent="0.15">
      <c r="A11" s="10" t="s">
        <v>57</v>
      </c>
    </row>
    <row r="12" spans="1:9" s="9" customFormat="1" ht="14.25" customHeight="1" x14ac:dyDescent="0.15">
      <c r="A12" s="10" t="s">
        <v>58</v>
      </c>
    </row>
    <row r="13" spans="1:9" s="9" customFormat="1" ht="14.25" customHeight="1" x14ac:dyDescent="0.15">
      <c r="A13" t="s">
        <v>12</v>
      </c>
    </row>
    <row r="14" spans="1:9" s="9" customFormat="1" ht="14.25" customHeight="1" x14ac:dyDescent="0.15">
      <c r="A14" t="s">
        <v>13</v>
      </c>
    </row>
    <row r="15" spans="1:9" ht="14.25" customHeight="1" x14ac:dyDescent="0.15">
      <c r="A15"/>
      <c r="B15" s="11"/>
    </row>
    <row r="16" spans="1:9" ht="21" customHeight="1" x14ac:dyDescent="0.15">
      <c r="A16" s="79" t="s">
        <v>14</v>
      </c>
      <c r="B16" s="80"/>
      <c r="C16" s="80"/>
      <c r="D16" s="80"/>
      <c r="E16" s="81"/>
      <c r="F16" s="12" t="s">
        <v>15</v>
      </c>
      <c r="G16" s="12" t="s">
        <v>16</v>
      </c>
      <c r="H16" s="12" t="s">
        <v>17</v>
      </c>
      <c r="I16" s="13" t="s">
        <v>18</v>
      </c>
    </row>
    <row r="17" spans="1:10" ht="27.75" customHeight="1" x14ac:dyDescent="0.15">
      <c r="A17" s="76" t="s">
        <v>19</v>
      </c>
      <c r="B17" s="77"/>
      <c r="C17" s="77"/>
      <c r="D17" s="77"/>
      <c r="E17" s="83"/>
      <c r="F17" s="14">
        <f t="shared" ref="F17:H17" si="0">F19+F21</f>
        <v>0</v>
      </c>
      <c r="G17" s="14">
        <f t="shared" si="0"/>
        <v>0</v>
      </c>
      <c r="H17" s="14">
        <f t="shared" si="0"/>
        <v>0</v>
      </c>
      <c r="I17" s="15">
        <f>SUM(F17:H17)</f>
        <v>0</v>
      </c>
    </row>
    <row r="18" spans="1:10" ht="8.25" customHeight="1" x14ac:dyDescent="0.15">
      <c r="A18" s="16"/>
      <c r="B18" s="3"/>
      <c r="C18" s="3"/>
      <c r="D18" s="3"/>
      <c r="E18" s="17"/>
      <c r="F18" s="18"/>
      <c r="G18" s="18"/>
      <c r="H18" s="18"/>
      <c r="I18" s="19"/>
    </row>
    <row r="19" spans="1:10" ht="27.75" customHeight="1" x14ac:dyDescent="0.15">
      <c r="A19" s="84" t="s">
        <v>60</v>
      </c>
      <c r="B19" s="85"/>
      <c r="C19" s="85"/>
      <c r="D19" s="85"/>
      <c r="E19" s="86"/>
      <c r="F19" s="38"/>
      <c r="G19" s="38"/>
      <c r="H19" s="38"/>
      <c r="I19" s="39">
        <f>SUM(F19:H19)</f>
        <v>0</v>
      </c>
    </row>
    <row r="20" spans="1:10" ht="27.75" customHeight="1" x14ac:dyDescent="0.15">
      <c r="A20" s="73" t="s">
        <v>20</v>
      </c>
      <c r="B20" s="74"/>
      <c r="C20" s="74"/>
      <c r="D20" s="74"/>
      <c r="E20" s="75"/>
      <c r="F20" s="38"/>
      <c r="G20" s="40"/>
      <c r="H20" s="40"/>
      <c r="I20" s="51">
        <f t="shared" ref="I20:I23" si="1">SUM(F20:H20)</f>
        <v>0</v>
      </c>
    </row>
    <row r="21" spans="1:10" ht="27.75" customHeight="1" x14ac:dyDescent="0.15">
      <c r="A21" s="76" t="s">
        <v>21</v>
      </c>
      <c r="B21" s="54"/>
      <c r="C21" s="54"/>
      <c r="D21" s="54"/>
      <c r="E21" s="55"/>
      <c r="F21" s="38"/>
      <c r="G21" s="38"/>
      <c r="H21" s="38"/>
      <c r="I21" s="41">
        <f t="shared" si="1"/>
        <v>0</v>
      </c>
    </row>
    <row r="22" spans="1:10" ht="27.75" customHeight="1" x14ac:dyDescent="0.15">
      <c r="A22" s="76" t="s">
        <v>22</v>
      </c>
      <c r="B22" s="77"/>
      <c r="C22" s="54"/>
      <c r="D22" s="54"/>
      <c r="E22" s="55"/>
      <c r="F22" s="42">
        <f t="shared" ref="F22:H22" si="2">SUM(F20:F21)</f>
        <v>0</v>
      </c>
      <c r="G22" s="42">
        <f t="shared" si="2"/>
        <v>0</v>
      </c>
      <c r="H22" s="42">
        <f t="shared" si="2"/>
        <v>0</v>
      </c>
      <c r="I22" s="41">
        <f>SUM(I20:I21)</f>
        <v>0</v>
      </c>
    </row>
    <row r="23" spans="1:10" ht="27.75" customHeight="1" thickBot="1" x14ac:dyDescent="0.2">
      <c r="A23" s="59" t="s">
        <v>23</v>
      </c>
      <c r="B23" s="60"/>
      <c r="C23" s="60"/>
      <c r="D23" s="60"/>
      <c r="E23" s="61"/>
      <c r="F23" s="43">
        <f t="shared" ref="F23:H23" si="3">F17-F22</f>
        <v>0</v>
      </c>
      <c r="G23" s="43">
        <f t="shared" si="3"/>
        <v>0</v>
      </c>
      <c r="H23" s="43">
        <f t="shared" si="3"/>
        <v>0</v>
      </c>
      <c r="I23" s="44">
        <f t="shared" si="1"/>
        <v>0</v>
      </c>
    </row>
    <row r="24" spans="1:10" ht="27.75" customHeight="1" thickTop="1" x14ac:dyDescent="0.15">
      <c r="A24" s="20" t="s">
        <v>24</v>
      </c>
      <c r="B24" s="21"/>
      <c r="C24" s="22"/>
      <c r="D24" s="22">
        <f>$E$40</f>
        <v>275</v>
      </c>
      <c r="E24" s="23" t="s">
        <v>25</v>
      </c>
      <c r="F24" s="45">
        <f t="shared" ref="F24:H24" si="4">F23*$E$40</f>
        <v>0</v>
      </c>
      <c r="G24" s="45">
        <f t="shared" si="4"/>
        <v>0</v>
      </c>
      <c r="H24" s="45">
        <f t="shared" si="4"/>
        <v>0</v>
      </c>
      <c r="I24" s="46">
        <f>SUM(F24:H24)</f>
        <v>0</v>
      </c>
    </row>
    <row r="25" spans="1:10" ht="9.75" customHeight="1" x14ac:dyDescent="0.15">
      <c r="A25" s="25"/>
      <c r="B25" s="25"/>
      <c r="C25" s="2"/>
      <c r="D25" s="2"/>
      <c r="E25" s="2"/>
      <c r="F25" s="2"/>
      <c r="G25" s="2"/>
      <c r="H25" s="2"/>
      <c r="I25" s="26"/>
    </row>
    <row r="26" spans="1:10" ht="18.75" customHeight="1" x14ac:dyDescent="0.15">
      <c r="A26" s="82" t="s">
        <v>26</v>
      </c>
      <c r="B26" s="82"/>
      <c r="C26" s="82"/>
      <c r="D26" s="82"/>
      <c r="E26" s="82"/>
      <c r="F26" s="78" t="s">
        <v>27</v>
      </c>
      <c r="G26" s="78"/>
      <c r="H26" s="78"/>
      <c r="I26" s="78"/>
    </row>
    <row r="27" spans="1:10" ht="21" customHeight="1" x14ac:dyDescent="0.15">
      <c r="A27" s="79" t="s">
        <v>14</v>
      </c>
      <c r="B27" s="80"/>
      <c r="C27" s="80"/>
      <c r="D27" s="80"/>
      <c r="E27" s="81"/>
      <c r="F27" s="12" t="s">
        <v>15</v>
      </c>
      <c r="G27" s="12" t="s">
        <v>16</v>
      </c>
      <c r="H27" s="12" t="s">
        <v>17</v>
      </c>
      <c r="I27" s="27" t="s">
        <v>18</v>
      </c>
    </row>
    <row r="28" spans="1:10" ht="27.75" customHeight="1" x14ac:dyDescent="0.15">
      <c r="A28" s="53" t="s">
        <v>28</v>
      </c>
      <c r="B28" s="54"/>
      <c r="C28" s="54"/>
      <c r="D28" s="54"/>
      <c r="E28" s="55"/>
      <c r="F28" s="47"/>
      <c r="G28" s="47"/>
      <c r="H28" s="47"/>
      <c r="I28" s="48">
        <f>SUM(F28:H28)</f>
        <v>0</v>
      </c>
    </row>
    <row r="29" spans="1:10" ht="27.75" customHeight="1" x14ac:dyDescent="0.15">
      <c r="A29" s="53" t="s">
        <v>29</v>
      </c>
      <c r="B29" s="54"/>
      <c r="C29" s="54"/>
      <c r="D29" s="54"/>
      <c r="E29" s="55"/>
      <c r="F29" s="47"/>
      <c r="G29" s="47"/>
      <c r="H29" s="47"/>
      <c r="I29" s="48">
        <f>SUM(F29:H29)</f>
        <v>0</v>
      </c>
    </row>
    <row r="30" spans="1:10" ht="27.75" customHeight="1" thickBot="1" x14ac:dyDescent="0.2">
      <c r="A30" s="59" t="s">
        <v>30</v>
      </c>
      <c r="B30" s="60"/>
      <c r="C30" s="60"/>
      <c r="D30" s="60"/>
      <c r="E30" s="61"/>
      <c r="F30" s="49"/>
      <c r="G30" s="49"/>
      <c r="H30" s="49"/>
      <c r="I30" s="50">
        <f>SUM(F30:H30)</f>
        <v>0</v>
      </c>
    </row>
    <row r="31" spans="1:10" ht="27.75" customHeight="1" thickTop="1" x14ac:dyDescent="0.15">
      <c r="A31" s="64" t="s">
        <v>31</v>
      </c>
      <c r="B31" s="65"/>
      <c r="C31" s="65"/>
      <c r="D31" s="65"/>
      <c r="E31" s="66"/>
      <c r="F31" s="24">
        <f t="shared" ref="F31:H31" si="5">SUM(F28:F30)</f>
        <v>0</v>
      </c>
      <c r="G31" s="24">
        <f t="shared" si="5"/>
        <v>0</v>
      </c>
      <c r="H31" s="24">
        <f t="shared" si="5"/>
        <v>0</v>
      </c>
      <c r="I31" s="52">
        <f>SUM(F31:H31)</f>
        <v>0</v>
      </c>
      <c r="J31" s="28"/>
    </row>
    <row r="32" spans="1:10" ht="15" customHeight="1" x14ac:dyDescent="0.15"/>
    <row r="33" spans="1:9" x14ac:dyDescent="0.15">
      <c r="A33" s="1">
        <v>1</v>
      </c>
      <c r="C33" s="1" t="s">
        <v>32</v>
      </c>
      <c r="E33" s="67" t="s">
        <v>53</v>
      </c>
      <c r="F33" s="67"/>
      <c r="G33" s="68" t="str">
        <f>IF(I20=I31,"","★無償児童数が誤っています！")</f>
        <v/>
      </c>
      <c r="H33" s="68"/>
      <c r="I33" s="68"/>
    </row>
    <row r="34" spans="1:9" ht="8.25" customHeight="1" x14ac:dyDescent="0.15"/>
    <row r="35" spans="1:9" x14ac:dyDescent="0.15">
      <c r="A35" s="1">
        <v>2</v>
      </c>
      <c r="C35" s="29" t="s">
        <v>33</v>
      </c>
      <c r="E35" s="69" t="s">
        <v>54</v>
      </c>
      <c r="F35" s="69"/>
      <c r="G35" s="69"/>
    </row>
    <row r="36" spans="1:9" ht="8.25" customHeight="1" x14ac:dyDescent="0.15"/>
    <row r="37" spans="1:9" ht="37.5" customHeight="1" x14ac:dyDescent="0.15">
      <c r="A37" s="1">
        <v>3</v>
      </c>
      <c r="C37" s="1" t="s">
        <v>34</v>
      </c>
      <c r="E37" s="70" t="s">
        <v>35</v>
      </c>
      <c r="F37" s="70"/>
      <c r="G37" s="70"/>
      <c r="H37" s="70"/>
      <c r="I37" s="71"/>
    </row>
    <row r="38" spans="1:9" ht="8.25" customHeight="1" x14ac:dyDescent="0.15"/>
    <row r="39" spans="1:9" x14ac:dyDescent="0.15">
      <c r="A39" s="1">
        <v>4</v>
      </c>
      <c r="C39" s="1" t="s">
        <v>36</v>
      </c>
    </row>
    <row r="40" spans="1:9" ht="25.5" customHeight="1" x14ac:dyDescent="0.15">
      <c r="B40" s="31" t="s">
        <v>37</v>
      </c>
      <c r="C40" s="32" t="s">
        <v>38</v>
      </c>
      <c r="D40" s="30"/>
      <c r="E40" s="33">
        <v>275</v>
      </c>
      <c r="F40" s="30" t="s">
        <v>39</v>
      </c>
      <c r="G40" s="34"/>
      <c r="H40" s="34"/>
    </row>
    <row r="41" spans="1:9" s="35" customFormat="1" ht="49.5" customHeight="1" x14ac:dyDescent="0.15">
      <c r="B41" s="36" t="s">
        <v>40</v>
      </c>
      <c r="C41" s="72" t="s">
        <v>55</v>
      </c>
      <c r="D41" s="72"/>
      <c r="E41" s="72"/>
      <c r="F41" s="72"/>
      <c r="G41" s="72"/>
      <c r="H41" s="72"/>
      <c r="I41" s="72"/>
    </row>
    <row r="42" spans="1:9" s="35" customFormat="1" x14ac:dyDescent="0.15">
      <c r="B42" s="37" t="s">
        <v>41</v>
      </c>
      <c r="C42" s="56" t="s">
        <v>42</v>
      </c>
      <c r="D42" s="57"/>
      <c r="E42" s="57"/>
      <c r="F42" s="57"/>
      <c r="G42" s="57"/>
      <c r="H42" s="57"/>
      <c r="I42" s="58"/>
    </row>
    <row r="43" spans="1:9" ht="24" customHeight="1" x14ac:dyDescent="0.15">
      <c r="C43" s="62" t="s">
        <v>43</v>
      </c>
      <c r="D43" s="62"/>
      <c r="E43" s="62"/>
      <c r="F43" s="3" t="s">
        <v>56</v>
      </c>
      <c r="G43" s="63" t="s">
        <v>44</v>
      </c>
      <c r="H43" s="63"/>
      <c r="I43" s="63"/>
    </row>
  </sheetData>
  <sheetProtection selectLockedCells="1"/>
  <mergeCells count="33">
    <mergeCell ref="A17:E17"/>
    <mergeCell ref="A19:E19"/>
    <mergeCell ref="A16:E16"/>
    <mergeCell ref="E1:F1"/>
    <mergeCell ref="G1:H1"/>
    <mergeCell ref="A2:B2"/>
    <mergeCell ref="A3:C3"/>
    <mergeCell ref="D3:E3"/>
    <mergeCell ref="G3:H3"/>
    <mergeCell ref="A5:E6"/>
    <mergeCell ref="G5:H5"/>
    <mergeCell ref="A7:C7"/>
    <mergeCell ref="D7:E7"/>
    <mergeCell ref="G7:H7"/>
    <mergeCell ref="A20:E20"/>
    <mergeCell ref="A21:E21"/>
    <mergeCell ref="A22:E22"/>
    <mergeCell ref="F26:I26"/>
    <mergeCell ref="A27:E27"/>
    <mergeCell ref="A23:E23"/>
    <mergeCell ref="A26:E26"/>
    <mergeCell ref="A28:E28"/>
    <mergeCell ref="A29:E29"/>
    <mergeCell ref="C42:I42"/>
    <mergeCell ref="A30:E30"/>
    <mergeCell ref="C43:E43"/>
    <mergeCell ref="G43:I43"/>
    <mergeCell ref="A31:E31"/>
    <mergeCell ref="E33:F33"/>
    <mergeCell ref="G33:I33"/>
    <mergeCell ref="E35:G35"/>
    <mergeCell ref="E37:I37"/>
    <mergeCell ref="C41:I41"/>
  </mergeCells>
  <phoneticPr fontId="3"/>
  <conditionalFormatting sqref="F31:I31">
    <cfRule type="expression" dxfId="0" priority="1">
      <formula>F31&lt;&gt;F20</formula>
    </cfRule>
  </conditionalFormatting>
  <dataValidations count="1">
    <dataValidation imeMode="off" allowBlank="1" showInputMessage="1" showErrorMessage="1" sqref="F28:H30 F19:H21" xr:uid="{4E9B858E-7CFB-403C-8896-A7E21E5E3ECB}"/>
  </dataValidations>
  <printOptions horizontalCentered="1"/>
  <pageMargins left="0.59055118110236227" right="0.59055118110236227" top="0.39370078740157483" bottom="0.39370078740157483" header="0.31496062992125984" footer="0.31496062992125984"/>
  <pageSetup paperSize="9" scale="87" orientation="portrait" r:id="rId1"/>
  <headerFooter alignWithMargins="0"/>
  <ignoredErrors>
    <ignoredError sqref="I22" formula="1"/>
    <ignoredError sqref="B40:B42"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説明</vt:lpstr>
      <vt:lpstr>説明!Print_Area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kaikan5</dc:creator>
  <cp:lastModifiedBy>kaikan5</cp:lastModifiedBy>
  <cp:lastPrinted>2024-08-19T05:03:35Z</cp:lastPrinted>
  <dcterms:created xsi:type="dcterms:W3CDTF">2023-07-26T01:15:38Z</dcterms:created>
  <dcterms:modified xsi:type="dcterms:W3CDTF">2024-12-23T06:21:39Z</dcterms:modified>
</cp:coreProperties>
</file>